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760"/>
  </bookViews>
  <sheets>
    <sheet name="จัดสรรวงเงิน" sheetId="5" r:id="rId1"/>
    <sheet name="สรุปใช้เงิน" sheetId="6" r:id="rId2"/>
    <sheet name="บัญชี เสนอ" sheetId="1" r:id="rId3"/>
    <sheet name="โปรแกรม" sheetId="4" r:id="rId4"/>
    <sheet name="บัญชีสำรอง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xlfn_BAHTTEXT">NA()</definedName>
    <definedName name="____________________xlfn_BAHTTEXT">NA()</definedName>
    <definedName name="___________________xlfn_BAHTTEXT">NA()</definedName>
    <definedName name="__________________xlfn_BAHTTEXT">NA()</definedName>
    <definedName name="_________________xlfn_BAHTTEXT">NA()</definedName>
    <definedName name="________________xlfn_BAHTTEXT">NA()</definedName>
    <definedName name="_______________xlfn_BAHTTEXT">NA()</definedName>
    <definedName name="______________xlfn_BAHTTEXT">NA()</definedName>
    <definedName name="_____________xlfn_BAHTTEXT">NA()</definedName>
    <definedName name="____________xlfn_BAHTTEXT">NA()</definedName>
    <definedName name="___________xlfn_BAHTTEXT">NA()</definedName>
    <definedName name="__________xlfn_BAHTTEXT">NA()</definedName>
    <definedName name="_________xlfn_BAHTTEXT">NA()</definedName>
    <definedName name="________xlfn_BAHTTEXT">NA()</definedName>
    <definedName name="_______xlfn_BAHTTEXT">NA()</definedName>
    <definedName name="______xlfn_BAHTTEXT">NA()</definedName>
    <definedName name="_____xlfn_BAHTTEXT">NA()</definedName>
    <definedName name="____xlfn_BAHTTEXT">NA()</definedName>
    <definedName name="___1Excel_BuiltIn_Database_1" localSheetId="4">#REF!</definedName>
    <definedName name="___1Excel_BuiltIn_Database_1">#REF!</definedName>
    <definedName name="___2Excel_BuiltIn_Database_2" localSheetId="4">#REF!</definedName>
    <definedName name="___2Excel_BuiltIn_Database_2">#REF!</definedName>
    <definedName name="___3Excel_BuiltIn_Database_3" localSheetId="4">#REF!</definedName>
    <definedName name="___3Excel_BuiltIn_Database_3">#REF!</definedName>
    <definedName name="___4Excel_BuiltIn_Database_4" localSheetId="4">#REF!</definedName>
    <definedName name="___4Excel_BuiltIn_Database_4">#REF!</definedName>
    <definedName name="___xlfn_BAHTTEXT">NA()</definedName>
    <definedName name="__10ประเม_น_5">'[1]สพร. (ตามคะแนน1) (3)'!$P$6:$P$190</definedName>
    <definedName name="__10เมย_1" localSheetId="4">#REF!</definedName>
    <definedName name="__10เมย_1">#REF!</definedName>
    <definedName name="__11ประเม_น_3">'[2]สพร. (ตามคะแนน1) (3)'!$P$6:$P$190</definedName>
    <definedName name="__11เมย_1" localSheetId="4">#REF!</definedName>
    <definedName name="__11เมย_1">#REF!</definedName>
    <definedName name="__11เมย_2" localSheetId="4">#REF!</definedName>
    <definedName name="__11เมย_2">#REF!</definedName>
    <definedName name="__12เมย_2" localSheetId="4">#REF!</definedName>
    <definedName name="__12เมย_2">#REF!</definedName>
    <definedName name="__12เมย_3" localSheetId="4">#REF!</definedName>
    <definedName name="__12เมย_3">#REF!</definedName>
    <definedName name="__13ประเม_น_4">'[2]สพร. (ตามคะแนน1) (3)'!$P$6:$P$190</definedName>
    <definedName name="__13เมย_3" localSheetId="4">#REF!</definedName>
    <definedName name="__13เมย_3">#REF!</definedName>
    <definedName name="__13เมย_4" localSheetId="4">#REF!</definedName>
    <definedName name="__13เมย_4">#REF!</definedName>
    <definedName name="__14เมย_4" localSheetId="4">#REF!</definedName>
    <definedName name="__14เมย_4">#REF!</definedName>
    <definedName name="__14เหล_อ_1" localSheetId="4">#REF!</definedName>
    <definedName name="__14เหล_อ_1">#REF!</definedName>
    <definedName name="__15ประเม_น_5">'[3]สพร. (ตามคะแนน1) (3)'!$P$6:$P$190</definedName>
    <definedName name="__15เหล_อ_1" localSheetId="4">#REF!</definedName>
    <definedName name="__15เหล_อ_1">#REF!</definedName>
    <definedName name="__15เหล_อ_2" localSheetId="4">#REF!</definedName>
    <definedName name="__15เหล_อ_2">#REF!</definedName>
    <definedName name="__16เหล_อ_2" localSheetId="4">#REF!</definedName>
    <definedName name="__16เหล_อ_2">#REF!</definedName>
    <definedName name="__16เหล_อ_3" localSheetId="4">#REF!</definedName>
    <definedName name="__16เหล_อ_3">#REF!</definedName>
    <definedName name="__17เมย_1" localSheetId="4">#REF!</definedName>
    <definedName name="__17เมย_1">#REF!</definedName>
    <definedName name="__17เหล_อ_3" localSheetId="4">#REF!</definedName>
    <definedName name="__17เหล_อ_3">#REF!</definedName>
    <definedName name="__17เหล_อ_4" localSheetId="4">#REF!</definedName>
    <definedName name="__17เหล_อ_4">#REF!</definedName>
    <definedName name="__18เหล_อ_4" localSheetId="4">#REF!</definedName>
    <definedName name="__18เหล_อ_4">#REF!</definedName>
    <definedName name="__19เมย_2" localSheetId="4">#REF!</definedName>
    <definedName name="__19เมย_2">#REF!</definedName>
    <definedName name="__1Excel_BuiltIn_Database_1" localSheetId="4">#REF!</definedName>
    <definedName name="__1Excel_BuiltIn_Database_1">#REF!</definedName>
    <definedName name="__21เมย_3" localSheetId="4">#REF!</definedName>
    <definedName name="__21เมย_3">#REF!</definedName>
    <definedName name="__2Excel_BuiltIn_Database_1" localSheetId="4">#REF!</definedName>
    <definedName name="__2Excel_BuiltIn_Database_1">#REF!</definedName>
    <definedName name="__2Excel_BuiltIn_Database_2" localSheetId="4">#REF!</definedName>
    <definedName name="__2Excel_BuiltIn_Database_2">#REF!</definedName>
    <definedName name="__3Excel_BuiltIn_Database_3" localSheetId="4">#REF!</definedName>
    <definedName name="__3Excel_BuiltIn_Database_3">#REF!</definedName>
    <definedName name="__4Excel_BuiltIn_Database_2" localSheetId="4">#REF!</definedName>
    <definedName name="__4Excel_BuiltIn_Database_2">#REF!</definedName>
    <definedName name="__4Excel_BuiltIn_Database_4" localSheetId="4">#REF!</definedName>
    <definedName name="__4Excel_BuiltIn_Database_4">#REF!</definedName>
    <definedName name="__5Excel_BuiltIn_Database_3" localSheetId="4">#REF!</definedName>
    <definedName name="__5Excel_BuiltIn_Database_3">#REF!</definedName>
    <definedName name="__5Excel_BuiltIn_Print_Titles_1" localSheetId="4">#REF!</definedName>
    <definedName name="__5Excel_BuiltIn_Print_Titles_1">#REF!</definedName>
    <definedName name="__5ประเม_น_1">'[4]สพร. (ตามคะแนน1) (3)'!$P$6:$P$190</definedName>
    <definedName name="__6ประเม_น_1">'[4]สพร. (ตามคะแนน1) (3)'!$P$6:$P$190</definedName>
    <definedName name="__6ประเม_น_2">'[5]สพร. (ตามคะแนน1) (3)'!$P$6:$P$190</definedName>
    <definedName name="__7Excel_BuiltIn_Database_4" localSheetId="4">#REF!</definedName>
    <definedName name="__7Excel_BuiltIn_Database_4">#REF!</definedName>
    <definedName name="__7ประเม_น_2">'[5]สพร. (ตามคะแนน1) (3)'!$P$6:$P$190</definedName>
    <definedName name="__7ประเม_น_3">'[6]สพร. (ตามคะแนน1) (3)'!$P$6:$P$190</definedName>
    <definedName name="__8ประเม_น_1">'[7]สพร. (ตามคะแนน1) (3)'!$P$6:$P$190</definedName>
    <definedName name="__8ประเม_น_3">'[8]สพร. (ตามคะแนน1) (3)'!$P$6:$P$190</definedName>
    <definedName name="__8ประเม_น_4">'[6]สพร. (ตามคะแนน1) (3)'!$P$6:$P$190</definedName>
    <definedName name="__9ประเม_น_2">'[9]สพร. (ตามคะแนน1) (3)'!$P$6:$P$190</definedName>
    <definedName name="__9ประเม_น_4">'[8]สพร. (ตามคะแนน1) (3)'!$P$6:$P$190</definedName>
    <definedName name="__9ประเม_น_5">'[10]สพร. (ตามคะแนน1) (3)'!$P$6:$P$190</definedName>
    <definedName name="__low50">[11]เงินเดือน!$E$2:$E$5</definedName>
    <definedName name="__xlfn_BAHTTEXT">NA()</definedName>
    <definedName name="_105เหล_อ_3" localSheetId="4">#REF!</definedName>
    <definedName name="_105เหล_อ_3">#REF!</definedName>
    <definedName name="_10ประเม_น_1">'[4]สพร. (ตามคะแนน1) (3)'!$P$6:$P$190</definedName>
    <definedName name="_10ประเม_น_2">'[12]สพร. (ตามคะแนน1) (3)'!$P$6:$P$190</definedName>
    <definedName name="_10ประเม_น_4">'[13]สพร. (ตามคะแนน1) (3)'!$P$6:$P$190</definedName>
    <definedName name="_10ประเม_น_5">'[14]สพร. (ตามคะแนน1) (3)'!$P$6:$P$190</definedName>
    <definedName name="_10เมย_1" localSheetId="4">#REF!</definedName>
    <definedName name="_10เมย_1">#REF!</definedName>
    <definedName name="_113เหล_อ_4" localSheetId="4">#REF!</definedName>
    <definedName name="_113เหล_อ_4">#REF!</definedName>
    <definedName name="_11ประเม_น_2">'[5]สพร. (ตามคะแนน1) (3)'!$P$6:$P$190</definedName>
    <definedName name="_11ประเม_น_3">'[6]สพร. (ตามคะแนน1) (3)'!$P$6:$P$190</definedName>
    <definedName name="_11ประเม_น_5">'[15]สพร. (ตามคะแนน1) (3)'!$P$6:$P$190</definedName>
    <definedName name="_11เมย_1" localSheetId="4">#REF!</definedName>
    <definedName name="_11เมย_1">#REF!</definedName>
    <definedName name="_11เมย_2" localSheetId="4">#REF!</definedName>
    <definedName name="_11เมย_2">#REF!</definedName>
    <definedName name="_12ประเม_น_1">'[4]สพร. (ตามคะแนน1) (3)'!$P$6:$P$190</definedName>
    <definedName name="_12ประเม_น_3">'[16]สพร. (ตามคะแนน1) (3)'!$P$6:$P$190</definedName>
    <definedName name="_12เมย_1" localSheetId="4">#REF!</definedName>
    <definedName name="_12เมย_1">#REF!</definedName>
    <definedName name="_12เมย_2" localSheetId="4">#REF!</definedName>
    <definedName name="_12เมย_2">#REF!</definedName>
    <definedName name="_12เมย_3" localSheetId="4">#REF!</definedName>
    <definedName name="_12เมย_3">#REF!</definedName>
    <definedName name="_13Excel_BuiltIn_Database_4" localSheetId="4">#REF!</definedName>
    <definedName name="_13Excel_BuiltIn_Database_4">#REF!</definedName>
    <definedName name="_13ประเม_น_3">'[17]สพร. (ตามคะแนน1) (3)'!$P$6:$P$190</definedName>
    <definedName name="_13ประเม_น_4">'[6]สพร. (ตามคะแนน1) (3)'!$P$6:$P$190</definedName>
    <definedName name="_13เมย_2" localSheetId="4">#REF!</definedName>
    <definedName name="_13เมย_2">#REF!</definedName>
    <definedName name="_13เมย_3" localSheetId="4">#REF!</definedName>
    <definedName name="_13เมย_3">#REF!</definedName>
    <definedName name="_13เมย_4" localSheetId="4">#REF!</definedName>
    <definedName name="_13เมย_4">#REF!</definedName>
    <definedName name="_14Excel_BuiltIn_Print_Titles_1" localSheetId="4">#REF!</definedName>
    <definedName name="_14Excel_BuiltIn_Print_Titles_1">#REF!</definedName>
    <definedName name="_14ประเม_น_4">'[16]สพร. (ตามคะแนน1) (3)'!$P$6:$P$190</definedName>
    <definedName name="_14เมย_3" localSheetId="4">#REF!</definedName>
    <definedName name="_14เมย_3">#REF!</definedName>
    <definedName name="_14เมย_4" localSheetId="4">#REF!</definedName>
    <definedName name="_14เมย_4">#REF!</definedName>
    <definedName name="_14เหล_อ_1" localSheetId="4">#REF!</definedName>
    <definedName name="_14เหล_อ_1">#REF!</definedName>
    <definedName name="_15ประเม_น_1">'[7]สพร. (ตามคะแนน1) (3)'!$P$6:$P$190</definedName>
    <definedName name="_15ประเม_น_2">'[5]สพร. (ตามคะแนน1) (3)'!$P$6:$P$190</definedName>
    <definedName name="_15ประเม_น_4">'[17]สพร. (ตามคะแนน1) (3)'!$P$6:$P$190</definedName>
    <definedName name="_15ประเม_น_5">'[10]สพร. (ตามคะแนน1) (3)'!$P$6:$P$190</definedName>
    <definedName name="_15เมย_4" localSheetId="4">#REF!</definedName>
    <definedName name="_15เมย_4">#REF!</definedName>
    <definedName name="_15เหล_อ_1" localSheetId="4">#REF!</definedName>
    <definedName name="_15เหล_อ_1">#REF!</definedName>
    <definedName name="_15เหล_อ_2" localSheetId="4">#REF!</definedName>
    <definedName name="_15เหล_อ_2">#REF!</definedName>
    <definedName name="_16Excel_BuiltIn_Database_2" localSheetId="4">#REF!</definedName>
    <definedName name="_16Excel_BuiltIn_Database_2">#REF!</definedName>
    <definedName name="_16ประเม_น_2">'[9]สพร. (ตามคะแนน1) (3)'!$P$6:$P$190</definedName>
    <definedName name="_16ประเม_น_5">'[18]สพร. (ตามคะแนน1) (3)'!$P$6:$P$190</definedName>
    <definedName name="_16เมย_4" localSheetId="4">#REF!</definedName>
    <definedName name="_16เมย_4">#REF!</definedName>
    <definedName name="_16เหล_อ_1" localSheetId="4">#REF!</definedName>
    <definedName name="_16เหล_อ_1">#REF!</definedName>
    <definedName name="_16เหล_อ_2" localSheetId="4">#REF!</definedName>
    <definedName name="_16เหล_อ_2">#REF!</definedName>
    <definedName name="_16เหล_อ_3" localSheetId="4">#REF!</definedName>
    <definedName name="_16เหล_อ_3">#REF!</definedName>
    <definedName name="_17Excel_BuiltIn_Database_3" localSheetId="4">#REF!</definedName>
    <definedName name="_17Excel_BuiltIn_Database_3">#REF!</definedName>
    <definedName name="_17ประเม_น_3">'[19]สพร. (ตามคะแนน1) (3)'!$P$6:$P$190</definedName>
    <definedName name="_17ประเม_น_5">'[20]สพร. (ตามคะแนน1) (3)'!$P$6:$P$190</definedName>
    <definedName name="_17เมย_1" localSheetId="4">#REF!</definedName>
    <definedName name="_17เมย_1">#REF!</definedName>
    <definedName name="_17เหล_อ_1" localSheetId="4">#REF!</definedName>
    <definedName name="_17เหล_อ_1">#REF!</definedName>
    <definedName name="_17เหล_อ_2" localSheetId="4">#REF!</definedName>
    <definedName name="_17เหล_อ_2">#REF!</definedName>
    <definedName name="_17เหล_อ_3" localSheetId="4">#REF!</definedName>
    <definedName name="_17เหล_อ_3">#REF!</definedName>
    <definedName name="_17เหล_อ_4" localSheetId="4">#REF!</definedName>
    <definedName name="_17เหล_อ_4">#REF!</definedName>
    <definedName name="_18เมย_1" localSheetId="4">#REF!</definedName>
    <definedName name="_18เมย_1">#REF!</definedName>
    <definedName name="_18เหล_อ_2" localSheetId="4">#REF!</definedName>
    <definedName name="_18เหล_อ_2">#REF!</definedName>
    <definedName name="_18เหล_อ_3" localSheetId="4">#REF!</definedName>
    <definedName name="_18เหล_อ_3">#REF!</definedName>
    <definedName name="_18เหล_อ_4" localSheetId="4">#REF!</definedName>
    <definedName name="_18เหล_อ_4">#REF!</definedName>
    <definedName name="_19ประเม_น_4">'[19]สพร. (ตามคะแนน1) (3)'!$P$6:$P$190</definedName>
    <definedName name="_19เมย_1" localSheetId="4">#REF!</definedName>
    <definedName name="_19เมย_1">#REF!</definedName>
    <definedName name="_19เมย_2" localSheetId="4">#REF!</definedName>
    <definedName name="_19เมย_2">#REF!</definedName>
    <definedName name="_19เหล_อ_3" localSheetId="4">#REF!</definedName>
    <definedName name="_19เหล_อ_3">#REF!</definedName>
    <definedName name="_1Excel_BuiltIn_Database_1" localSheetId="4">#REF!</definedName>
    <definedName name="_1Excel_BuiltIn_Database_1">#REF!</definedName>
    <definedName name="_20ประเม_น_3">'[21]สพร. (ตามคะแนน1) (3)'!$P$6:$P$190</definedName>
    <definedName name="_20เมย_2" localSheetId="4">#REF!</definedName>
    <definedName name="_20เมย_2">#REF!</definedName>
    <definedName name="_20เหล_อ_4" localSheetId="4">#REF!</definedName>
    <definedName name="_20เหล_อ_4">#REF!</definedName>
    <definedName name="_21ประเม_น_5">'[22]สพร. (ตามคะแนน1) (3)'!$P$6:$P$190</definedName>
    <definedName name="_21เมย_2" localSheetId="4">#REF!</definedName>
    <definedName name="_21เมย_2">#REF!</definedName>
    <definedName name="_21เมย_3" localSheetId="4">#REF!</definedName>
    <definedName name="_21เมย_3">#REF!</definedName>
    <definedName name="_21เหล_อ_4" localSheetId="4">#REF!</definedName>
    <definedName name="_21เหล_อ_4">#REF!</definedName>
    <definedName name="_22เมย_3" localSheetId="4">#REF!</definedName>
    <definedName name="_22เมย_3">#REF!</definedName>
    <definedName name="_22เมย_4" localSheetId="4">#REF!</definedName>
    <definedName name="_22เมย_4">#REF!</definedName>
    <definedName name="_23เมย_3" localSheetId="4">#REF!</definedName>
    <definedName name="_23เมย_3">#REF!</definedName>
    <definedName name="_23เมย_4" localSheetId="4">#REF!</definedName>
    <definedName name="_23เมย_4">#REF!</definedName>
    <definedName name="_23เหล_อ_1" localSheetId="4">#REF!</definedName>
    <definedName name="_23เหล_อ_1">#REF!</definedName>
    <definedName name="_24ประเม_น_4">'[21]สพร. (ตามคะแนน1) (3)'!$P$6:$P$190</definedName>
    <definedName name="_24เมย_1" localSheetId="4">#REF!</definedName>
    <definedName name="_24เมย_1">#REF!</definedName>
    <definedName name="_24เมย_4" localSheetId="4">#REF!</definedName>
    <definedName name="_24เมย_4">#REF!</definedName>
    <definedName name="_24เหล_อ_1" localSheetId="4">#REF!</definedName>
    <definedName name="_24เหล_อ_1">#REF!</definedName>
    <definedName name="_25Excel_BuiltIn_Database_4" localSheetId="4">#REF!</definedName>
    <definedName name="_25Excel_BuiltIn_Database_4">#REF!</definedName>
    <definedName name="_25เมย_4" localSheetId="4">#REF!</definedName>
    <definedName name="_25เมย_4">#REF!</definedName>
    <definedName name="_25เหล_อ_1" localSheetId="4">#REF!</definedName>
    <definedName name="_25เหล_อ_1">#REF!</definedName>
    <definedName name="_25เหล_อ_2" localSheetId="4">#REF!</definedName>
    <definedName name="_25เหล_อ_2">#REF!</definedName>
    <definedName name="_26เมย_2" localSheetId="4">#REF!</definedName>
    <definedName name="_26เมย_2">#REF!</definedName>
    <definedName name="_26เมย_5" localSheetId="4">#REF!</definedName>
    <definedName name="_26เมย_5">#REF!</definedName>
    <definedName name="_26เหล_อ_1" localSheetId="4">#REF!</definedName>
    <definedName name="_26เหล_อ_1">#REF!</definedName>
    <definedName name="_26เหล_อ_2" localSheetId="4">#REF!</definedName>
    <definedName name="_26เหล_อ_2">#REF!</definedName>
    <definedName name="_27เหล_อ_1" localSheetId="4">#REF!</definedName>
    <definedName name="_27เหล_อ_1">#REF!</definedName>
    <definedName name="_27เหล_อ_2" localSheetId="4">#REF!</definedName>
    <definedName name="_27เหล_อ_2">#REF!</definedName>
    <definedName name="_27เหล_อ_3" localSheetId="4">#REF!</definedName>
    <definedName name="_27เหล_อ_3">#REF!</definedName>
    <definedName name="_28ประเม_น_5">'[23]สพร. (ตามคะแนน1) (3)'!$P$6:$P$190</definedName>
    <definedName name="_28เมย_3" localSheetId="4">#REF!</definedName>
    <definedName name="_28เมย_3">#REF!</definedName>
    <definedName name="_28เหล_อ_2" localSheetId="4">#REF!</definedName>
    <definedName name="_28เหล_อ_2">#REF!</definedName>
    <definedName name="_28เหล_อ_3" localSheetId="4">#REF!</definedName>
    <definedName name="_28เหล_อ_3">#REF!</definedName>
    <definedName name="_28เหล_อ_4" localSheetId="4">#REF!</definedName>
    <definedName name="_28เหล_อ_4">#REF!</definedName>
    <definedName name="_29เมย_4" localSheetId="4">#REF!</definedName>
    <definedName name="_29เมย_4">#REF!</definedName>
    <definedName name="_29เหล_อ_2" localSheetId="4">#REF!</definedName>
    <definedName name="_29เหล_อ_2">#REF!</definedName>
    <definedName name="_29เหล_อ_3" localSheetId="4">#REF!</definedName>
    <definedName name="_29เหล_อ_3">#REF!</definedName>
    <definedName name="_2Excel_BuiltIn_Database_1" localSheetId="4">#REF!</definedName>
    <definedName name="_2Excel_BuiltIn_Database_1">#REF!</definedName>
    <definedName name="_2Excel_BuiltIn_Database_2" localSheetId="4">#REF!</definedName>
    <definedName name="_2Excel_BuiltIn_Database_2">#REF!</definedName>
    <definedName name="_30Excel_BuiltIn_Print_Titles_1" localSheetId="4">#REF!</definedName>
    <definedName name="_30Excel_BuiltIn_Print_Titles_1">#REF!</definedName>
    <definedName name="_30เหล_อ_3" localSheetId="4">#REF!</definedName>
    <definedName name="_30เหล_อ_3">#REF!</definedName>
    <definedName name="_30เหล_อ_4" localSheetId="4">#REF!</definedName>
    <definedName name="_30เหล_อ_4">#REF!</definedName>
    <definedName name="_31ประเม_น_1">'[4]สพร. (ตามคะแนน1) (3)'!$P$6:$P$190</definedName>
    <definedName name="_31เหล_อ_3" localSheetId="4">#REF!</definedName>
    <definedName name="_31เหล_อ_3">#REF!</definedName>
    <definedName name="_31เหล_อ_4" localSheetId="4">#REF!</definedName>
    <definedName name="_31เหล_อ_4">#REF!</definedName>
    <definedName name="_32ประเม_น_2">'[5]สพร. (ตามคะแนน1) (3)'!$P$6:$P$190</definedName>
    <definedName name="_32เมย_1" localSheetId="4">#REF!</definedName>
    <definedName name="_32เมย_1">#REF!</definedName>
    <definedName name="_32เหล_อ_1" localSheetId="4">#REF!</definedName>
    <definedName name="_32เหล_อ_1">#REF!</definedName>
    <definedName name="_32เหล_อ_4" localSheetId="4">#REF!</definedName>
    <definedName name="_32เหล_อ_4">#REF!</definedName>
    <definedName name="_33เหล_อ_4" localSheetId="4">#REF!</definedName>
    <definedName name="_33เหล_อ_4">#REF!</definedName>
    <definedName name="_34เหล_อ_5" localSheetId="4">#REF!</definedName>
    <definedName name="_34เหล_อ_5">#REF!</definedName>
    <definedName name="_35เหล_อ_2" localSheetId="4">#REF!</definedName>
    <definedName name="_35เหล_อ_2">#REF!</definedName>
    <definedName name="_36เมย_2" localSheetId="4">#REF!</definedName>
    <definedName name="_36เมย_2">#REF!</definedName>
    <definedName name="_37เหล_อ_3" localSheetId="4">#REF!</definedName>
    <definedName name="_37เหล_อ_3">#REF!</definedName>
    <definedName name="_38เหล_อ_4" localSheetId="4">#REF!</definedName>
    <definedName name="_38เหล_อ_4">#REF!</definedName>
    <definedName name="_3Excel_BuiltIn_Database_1" localSheetId="4">#REF!</definedName>
    <definedName name="_3Excel_BuiltIn_Database_1">#REF!</definedName>
    <definedName name="_3Excel_BuiltIn_Database_3" localSheetId="4">#REF!</definedName>
    <definedName name="_3Excel_BuiltIn_Database_3">#REF!</definedName>
    <definedName name="_40ประเม_น_3">'[17]สพร. (ตามคะแนน1) (3)'!$P$6:$P$190</definedName>
    <definedName name="_40เมย_3" localSheetId="4">#REF!</definedName>
    <definedName name="_40เมย_3">#REF!</definedName>
    <definedName name="_44เมย_4" localSheetId="4">#REF!</definedName>
    <definedName name="_44เมย_4">#REF!</definedName>
    <definedName name="_45เหล_อ_1" localSheetId="4">#REF!</definedName>
    <definedName name="_45เหล_อ_1">#REF!</definedName>
    <definedName name="_48ประเม_น_4">'[17]สพร. (ตามคะแนน1) (3)'!$P$6:$P$190</definedName>
    <definedName name="_49เหล_อ_2" localSheetId="4">#REF!</definedName>
    <definedName name="_49เหล_อ_2">#REF!</definedName>
    <definedName name="_4Excel_BuiltIn_Database_1" localSheetId="4">#REF!</definedName>
    <definedName name="_4Excel_BuiltIn_Database_1">#REF!</definedName>
    <definedName name="_4Excel_BuiltIn_Database_2" localSheetId="4">#REF!</definedName>
    <definedName name="_4Excel_BuiltIn_Database_2">#REF!</definedName>
    <definedName name="_4Excel_BuiltIn_Database_4" localSheetId="4">#REF!</definedName>
    <definedName name="_4Excel_BuiltIn_Database_4">#REF!</definedName>
    <definedName name="_53เหล_อ_3" localSheetId="4">#REF!</definedName>
    <definedName name="_53เหล_อ_3">#REF!</definedName>
    <definedName name="_56ประเม_น_5">'[20]สพร. (ตามคะแนน1) (3)'!$P$6:$P$190</definedName>
    <definedName name="_57เหล_อ_4" localSheetId="4">#REF!</definedName>
    <definedName name="_57เหล_อ_4">#REF!</definedName>
    <definedName name="_5Excel_BuiltIn_Database_3" localSheetId="4">#REF!</definedName>
    <definedName name="_5Excel_BuiltIn_Database_3">#REF!</definedName>
    <definedName name="_5Excel_BuiltIn_Database_4" localSheetId="4">#REF!</definedName>
    <definedName name="_5Excel_BuiltIn_Database_4">#REF!</definedName>
    <definedName name="_5Excel_BuiltIn_Print_Titles_1" localSheetId="4">#REF!</definedName>
    <definedName name="_5Excel_BuiltIn_Print_Titles_1">#REF!</definedName>
    <definedName name="_5ประเม_น_1">'[4]สพร. (ตามคะแนน1) (3)'!$P$6:$P$190</definedName>
    <definedName name="_64เมย_1" localSheetId="4">#REF!</definedName>
    <definedName name="_64เมย_1">#REF!</definedName>
    <definedName name="_6Excel_BuiltIn_Database_2" localSheetId="4">#REF!</definedName>
    <definedName name="_6Excel_BuiltIn_Database_2">#REF!</definedName>
    <definedName name="_6Excel_BuiltIn_Database_4" localSheetId="4">#REF!</definedName>
    <definedName name="_6Excel_BuiltIn_Database_4">#REF!</definedName>
    <definedName name="_6Excel_BuiltIn_Print_Titles_1" localSheetId="4">#REF!</definedName>
    <definedName name="_6Excel_BuiltIn_Print_Titles_1">#REF!</definedName>
    <definedName name="_6ประเม_น_1">'[4]สพร. (ตามคะแนน1) (3)'!$P$6:$P$190</definedName>
    <definedName name="_6ประเม_น_2">'[5]สพร. (ตามคะแนน1) (3)'!$P$6:$P$190</definedName>
    <definedName name="_72เมย_2" localSheetId="4">#REF!</definedName>
    <definedName name="_72เมย_2">#REF!</definedName>
    <definedName name="_7Excel_BuiltIn_Database_3" localSheetId="4">#REF!</definedName>
    <definedName name="_7Excel_BuiltIn_Database_3">#REF!</definedName>
    <definedName name="_7Excel_BuiltIn_Database_4" localSheetId="4">#REF!</definedName>
    <definedName name="_7Excel_BuiltIn_Database_4">#REF!</definedName>
    <definedName name="_7Excel_BuiltIn_Print_Titles_1" localSheetId="4">#REF!</definedName>
    <definedName name="_7Excel_BuiltIn_Print_Titles_1">#REF!</definedName>
    <definedName name="_7ประเม_น_1">'[7]สพร. (ตามคะแนน1) (3)'!$P$6:$P$190</definedName>
    <definedName name="_7ประเม_น_2">'[5]สพร. (ตามคะแนน1) (3)'!$P$6:$P$190</definedName>
    <definedName name="_7ประเม_น_3">'[6]สพร. (ตามคะแนน1) (3)'!$P$6:$P$190</definedName>
    <definedName name="_80เมย_3" localSheetId="4">#REF!</definedName>
    <definedName name="_80เมย_3">#REF!</definedName>
    <definedName name="_88เมย_4" localSheetId="4">#REF!</definedName>
    <definedName name="_88เมย_4">#REF!</definedName>
    <definedName name="_89เหล_อ_1" localSheetId="4">#REF!</definedName>
    <definedName name="_89เหล_อ_1">#REF!</definedName>
    <definedName name="_8Excel_BuiltIn_Database_1" localSheetId="4">#REF!</definedName>
    <definedName name="_8Excel_BuiltIn_Database_1">#REF!</definedName>
    <definedName name="_8Excel_BuiltIn_Database_2" localSheetId="4">#REF!</definedName>
    <definedName name="_8Excel_BuiltIn_Database_2">#REF!</definedName>
    <definedName name="_8Excel_BuiltIn_Database_4" localSheetId="4">#REF!</definedName>
    <definedName name="_8Excel_BuiltIn_Database_4">#REF!</definedName>
    <definedName name="_8Excel_BuiltIn_Database_5" localSheetId="4">#REF!</definedName>
    <definedName name="_8Excel_BuiltIn_Database_5">#REF!</definedName>
    <definedName name="_8Excel_BuiltIn_Print_Titles_1" localSheetId="4">#REF!</definedName>
    <definedName name="_8Excel_BuiltIn_Print_Titles_1">#REF!</definedName>
    <definedName name="_8ประเม_น_1">'[4]สพร. (ตามคะแนน1) (3)'!$P$6:$P$190</definedName>
    <definedName name="_8ประเม_น_2">'[9]สพร. (ตามคะแนน1) (3)'!$P$6:$P$190</definedName>
    <definedName name="_8ประเม_น_3">'[24]สพร. (ตามคะแนน1) (3)'!$P$6:$P$190</definedName>
    <definedName name="_8ประเม_น_4">'[6]สพร. (ตามคะแนน1) (3)'!$P$6:$P$190</definedName>
    <definedName name="_97เหล_อ_2" localSheetId="4">#REF!</definedName>
    <definedName name="_97เหล_อ_2">#REF!</definedName>
    <definedName name="_9Excel_BuiltIn_Database_3" localSheetId="4">#REF!</definedName>
    <definedName name="_9Excel_BuiltIn_Database_3">#REF!</definedName>
    <definedName name="_9Excel_BuiltIn_Print_Titles_1" localSheetId="4">#REF!</definedName>
    <definedName name="_9Excel_BuiltIn_Print_Titles_1">#REF!</definedName>
    <definedName name="_9ประเม_น_1">'[25]สพร. (ตามคะแนน1) (3)'!$P$6:$P$190</definedName>
    <definedName name="_9ประเม_น_2">'[5]สพร. (ตามคะแนน1) (3)'!$P$6:$P$190</definedName>
    <definedName name="_9ประเม_น_3">'[13]สพร. (ตามคะแนน1) (3)'!$P$6:$P$190</definedName>
    <definedName name="_9ประเม_น_4">'[24]สพร. (ตามคะแนน1) (3)'!$P$6:$P$190</definedName>
    <definedName name="_9ประเม_น_5">'[10]สพร. (ตามคะแนน1) (3)'!$P$6:$P$190</definedName>
    <definedName name="_low50">#REF!</definedName>
    <definedName name="class" localSheetId="4">#REF!</definedName>
    <definedName name="class">#REF!</definedName>
    <definedName name="_xlnm.Database" localSheetId="4">#REF!</definedName>
    <definedName name="_xlnm.Database">#REF!</definedName>
    <definedName name="educate1" localSheetId="4">#REF!</definedName>
    <definedName name="educate1">#REF!</definedName>
    <definedName name="educate2" localSheetId="4">#REF!</definedName>
    <definedName name="educate2">#REF!</definedName>
    <definedName name="em_code1" localSheetId="4">#REF!</definedName>
    <definedName name="em_code1">#REF!</definedName>
    <definedName name="empost1" localSheetId="4">#REF!</definedName>
    <definedName name="empost1">#REF!</definedName>
    <definedName name="Excel_BuiltIn_Database" localSheetId="4">#REF!</definedName>
    <definedName name="Excel_BuiltIn_Database">#REF!</definedName>
    <definedName name="Excel_BuiltIn_Database_1" localSheetId="4">#REF!</definedName>
    <definedName name="Excel_BuiltIn_Database_1">#REF!</definedName>
    <definedName name="Excel_BuiltIn_Database_2" localSheetId="4">#REF!</definedName>
    <definedName name="Excel_BuiltIn_Database_2">#REF!</definedName>
    <definedName name="Excel_BuiltIn_Database_3" localSheetId="4">#REF!</definedName>
    <definedName name="Excel_BuiltIn_Database_3">#REF!</definedName>
    <definedName name="Excel_BuiltIn_Database_4" localSheetId="4">#REF!</definedName>
    <definedName name="Excel_BuiltIn_Database_4">#REF!</definedName>
    <definedName name="Excel_BuiltIn_Print_Area_2" localSheetId="4">#REF!</definedName>
    <definedName name="Excel_BuiltIn_Print_Area_2">#REF!</definedName>
    <definedName name="give">OFFSET([26]code!$N$1,1,0,COUNTA([26]code!$N:$N)-1,1)</definedName>
    <definedName name="group">OFFSET([26]code!$C$1,1,0,COUNTA([26]code!$C:$C)-1,1)</definedName>
    <definedName name="hajj" localSheetId="4">#REF!</definedName>
    <definedName name="hajj">#REF!</definedName>
    <definedName name="IForTHENandFINETAREF">#REF!</definedName>
    <definedName name="j18lokjung">#N/A</definedName>
    <definedName name="j18person">#N/A</definedName>
    <definedName name="j18pnuk">#N/A</definedName>
    <definedName name="kbk" localSheetId="4">#REF!</definedName>
    <definedName name="kbk">#REF!</definedName>
    <definedName name="kkkkk" localSheetId="4">#REF!</definedName>
    <definedName name="kkkkk">#REF!</definedName>
    <definedName name="level">#REF!</definedName>
    <definedName name="levelj">OFFSET([26]code!$L$1,1,0,COUNTA([26]code!$L:$L)-1,1)</definedName>
    <definedName name="major" localSheetId="4">#REF!</definedName>
    <definedName name="major">#REF!</definedName>
    <definedName name="major1" localSheetId="4">#REF!</definedName>
    <definedName name="major1">#REF!</definedName>
    <definedName name="major2" localSheetId="4">#REF!</definedName>
    <definedName name="major2">#REF!</definedName>
    <definedName name="marital" localSheetId="4">#REF!</definedName>
    <definedName name="marital">#REF!</definedName>
    <definedName name="mkd" localSheetId="4">#REF!</definedName>
    <definedName name="mkd">#REF!</definedName>
    <definedName name="mmmmm" localSheetId="4">#REF!</definedName>
    <definedName name="mmmmm">#REF!</definedName>
    <definedName name="ok" localSheetId="4">#REF!</definedName>
    <definedName name="ok">#REF!</definedName>
    <definedName name="ordination" localSheetId="4">#REF!</definedName>
    <definedName name="ordination">#REF!</definedName>
    <definedName name="position">OFFSET([26]code!$D$1,1,0,COUNTA([26]code!$D:$D)-1,1)</definedName>
    <definedName name="positionj">OFFSET([26]code!$K$1,1,0,COUNTA([26]code!$K:$K)-1,1)</definedName>
    <definedName name="positionw">OFFSET([26]code!$R$1,1,0,COUNTA([26]code!$R:$R)-1,1)</definedName>
    <definedName name="postcode" localSheetId="4">#REF!</definedName>
    <definedName name="postcode">#REF!</definedName>
    <definedName name="postcode1" localSheetId="4">#REF!</definedName>
    <definedName name="postcode1">#REF!</definedName>
    <definedName name="pp">#REF!</definedName>
    <definedName name="pre_name" localSheetId="4">#REF!</definedName>
    <definedName name="pre_name">#REF!</definedName>
    <definedName name="precode" localSheetId="4">#REF!</definedName>
    <definedName name="precode">#REF!</definedName>
    <definedName name="precode1" localSheetId="4">#REF!</definedName>
    <definedName name="precode1">#REF!</definedName>
    <definedName name="religion" localSheetId="4">#REF!</definedName>
    <definedName name="religion">#REF!</definedName>
    <definedName name="sch">'[27]รายชื่อ ร.ร.'!#REF!</definedName>
    <definedName name="sch_II">[28]sch!$B$3:$B$77</definedName>
    <definedName name="sch_ll">[29]sch_l!$B$5:$B$92</definedName>
    <definedName name="schl">#REF!</definedName>
    <definedName name="schn3">[30]ผอ.รร.!$B$5:$B$79</definedName>
    <definedName name="school">OFFSET([26]code!$B$1,1,0,COUNTA([26]code!$B:$B)-1,1)</definedName>
    <definedName name="school3">'[27]รายชื่อ ร.ร.'!#REF!</definedName>
    <definedName name="stage">OFFSET([26]code!$J$1,1,0,COUNTA([26]code!$J:$J)-1,1)</definedName>
    <definedName name="stagej">OFFSET([26]code!A$1,1,0,COUNTA([26]code!$Q:$Q)-1,1)</definedName>
    <definedName name="stagesalary">'[31]41 stagesalary'!$C$2:$C$22</definedName>
    <definedName name="stagew">OFFSET([26]code!N$1,1,0,COUNTA([26]code!$U:$U)-1,1)</definedName>
    <definedName name="status1">'[31]31 status'!$C$2:$C$80</definedName>
    <definedName name="statuspay">'[32]41 stagesalary'!$H$3:$H$4</definedName>
    <definedName name="sub.school">[26]code!$B$1</definedName>
    <definedName name="subject" localSheetId="4">#REF!</definedName>
    <definedName name="subject">#REF!</definedName>
    <definedName name="subname">OFFSET([26]code!$A$1,1,0,COUNTA([26]code!$A:$A)-1,1)</definedName>
    <definedName name="subschool" localSheetId="2">OFFSET(sub.school,1,0,COUNTA([26]code!$B$1:$B$65536)-1,2)</definedName>
    <definedName name="subschool">OFFSET(sub.school,1,0,COUNTA([26]code!$B$1:$B$65536)-1,2)</definedName>
    <definedName name="sur_code" localSheetId="4">#REF!</definedName>
    <definedName name="sur_code">#REF!</definedName>
    <definedName name="type_postcode" localSheetId="4">#REF!</definedName>
    <definedName name="type_postcode">#REF!</definedName>
    <definedName name="typej">OFFSET([26]code!A$1,1,0,COUNTA([26]code!$M:$M)-1,1)</definedName>
    <definedName name="typerate1">[31]typerate!$A$2:$A$4</definedName>
    <definedName name="typew">OFFSET([26]code!$S$1,1,0,COUNTA([26]code!$S:$S)-1,1)</definedName>
    <definedName name="vi" localSheetId="4">#REF!</definedName>
    <definedName name="vi">#REF!</definedName>
    <definedName name="vitaya" localSheetId="4">#REF!</definedName>
    <definedName name="vitaya">#REF!</definedName>
    <definedName name="vitaya1" localSheetId="4">#REF!</definedName>
    <definedName name="vitaya1">#REF!</definedName>
    <definedName name="vitaya2" localSheetId="4">#REF!</definedName>
    <definedName name="vitaya2">#REF!</definedName>
    <definedName name="wage_code1" localSheetId="4">#REF!</definedName>
    <definedName name="wage_code1">#REF!</definedName>
    <definedName name="กลุ่มงาน">#REF!</definedName>
    <definedName name="กลุ่มงาน">#REF!</definedName>
    <definedName name="กลุ่มงานสพท">[32]กลุ่มงานสพท!$D$2:$D$9</definedName>
    <definedName name="ขั้น">[33]คำนวณค่าจ้าง!$AE$6:$AE$9</definedName>
    <definedName name="ขั้น1">[33]คำนวณค่าจ้าง!$AE$6:$AE$8</definedName>
    <definedName name="คศ">#REF!</definedName>
    <definedName name="คศ1234">#REF!</definedName>
    <definedName name="เงินเดือน">[34]เงินเดือน!$B$2:$C$1095</definedName>
    <definedName name="เงินเดือน1">#REF!</definedName>
    <definedName name="เงื่อนไข">[35]L!$AH$2:$AH$3</definedName>
    <definedName name="จ.18" localSheetId="4">#REF!</definedName>
    <definedName name="จ.18">#REF!</definedName>
    <definedName name="เดือน">[36]L!$AV$2:$AV$13</definedName>
    <definedName name="ตำแหน่ง">#REF!</definedName>
    <definedName name="ทา" localSheetId="4">#REF!</definedName>
    <definedName name="ทา">#REF!</definedName>
    <definedName name="ประเม_น">'[10]สพร. (ตามคะแนน1) (3)'!$P$6:$P$190</definedName>
    <definedName name="ประเม_น_1">'[37]สพร. (ตามคะแนน1) (3)'!$P$6:$P$190</definedName>
    <definedName name="ประเม_น_2">'[38]สพร. (ตามคะแนน1) (3)'!$P$6:$P$190</definedName>
    <definedName name="ประเม_น_3">'[6]สพร. (ตามคะแนน1) (3)'!$P$6:$P$190</definedName>
    <definedName name="ประเม_น_4">'[6]สพร. (ตามคะแนน1) (3)'!$P$6:$P$190</definedName>
    <definedName name="ประเม_น_5">'[10]สพร. (ตามคะแนน1) (3)'!$P$6:$P$190</definedName>
    <definedName name="ประเมิน">'[39]สพร. (ตามคะแนน1) (3)'!$P$6:$P$190</definedName>
    <definedName name="ปรานี">#REF!</definedName>
    <definedName name="ปีเกิด">[36]L!$AW$2:$AW$47</definedName>
    <definedName name="ปีงบ">[36]L!$AX$2:$AX$46</definedName>
    <definedName name="ผบ">[35]L!$AI$2:$AI$3</definedName>
    <definedName name="ผบตำแหน่ง">[35]L!$AJ$2:$AJ$6</definedName>
    <definedName name="เพศ">[36]L!$AT$2:$AT$3</definedName>
    <definedName name="เมย" localSheetId="4">#REF!</definedName>
    <definedName name="เมย">#REF!</definedName>
    <definedName name="เมย_1" localSheetId="4">#REF!</definedName>
    <definedName name="เมย_1">#REF!</definedName>
    <definedName name="เมย_2" localSheetId="4">#REF!</definedName>
    <definedName name="เมย_2">#REF!</definedName>
    <definedName name="เมย_3" localSheetId="4">#REF!</definedName>
    <definedName name="เมย_3">#REF!</definedName>
    <definedName name="เมย_4" localSheetId="4">#REF!</definedName>
    <definedName name="เมย_4">#REF!</definedName>
    <definedName name="ร.ร.">[40]ร.ร.ในสังกัด!$D$4:$D$205</definedName>
    <definedName name="ร.ร.ในสังกัด" localSheetId="4">#REF!</definedName>
    <definedName name="ร.ร.ในสังกัด">#REF!</definedName>
    <definedName name="ร้อยละ">[33]คำนวณค่าจ้าง!$AF$6:$AF$9</definedName>
    <definedName name="โรงเรียน" localSheetId="4">[41]โรงเรียน!$D$1:$D$202</definedName>
    <definedName name="โรงเรียน">[42]โรงเรียน!$D$1:$D$202</definedName>
    <definedName name="โรงเรียนสพม.3">#REF!</definedName>
    <definedName name="วัน">[36]L!$AU$2:$AU$32</definedName>
    <definedName name="วุฒิ">[36]L!$AY$2:$AY$5</definedName>
    <definedName name="ศน">[36]L!$AL$2:$AL$3</definedName>
    <definedName name="สถานะ">[36]L!$AS$2:$AS$4</definedName>
    <definedName name="เหตุที่ว่าง">[36]L!$AZ$2:$AZ$10</definedName>
    <definedName name="เหล_อ" localSheetId="4">#REF!</definedName>
    <definedName name="เหล_อ">#REF!</definedName>
    <definedName name="เหล_อ_1" localSheetId="4">#REF!</definedName>
    <definedName name="เหล_อ_1">#REF!</definedName>
    <definedName name="เหล_อ_2" localSheetId="4">#REF!</definedName>
    <definedName name="เหล_อ_2">#REF!</definedName>
    <definedName name="เหล_อ_3" localSheetId="4">#REF!</definedName>
    <definedName name="เหล_อ_3">#REF!</definedName>
    <definedName name="เหล_อ_4" localSheetId="4">#REF!</definedName>
    <definedName name="เหล_อ_4">#REF!</definedName>
    <definedName name="เหลือ" localSheetId="4">#REF!</definedName>
    <definedName name="เหลือ">#REF!</definedName>
    <definedName name="องค์ประกอบที่_1___ผลสัมฤทธิ์ของงาน" localSheetId="4">#REF!</definedName>
    <definedName name="องค์ประกอบที่_1___ผลสัมฤทธิ์ของงาน">#REF!</definedName>
    <definedName name="อร" localSheetId="4">#REF!</definedName>
    <definedName name="อร">#REF!</definedName>
    <definedName name="อันดับ">[36]L!$AM$2:$AM$6</definedName>
  </definedNames>
  <calcPr calcId="124519"/>
</workbook>
</file>

<file path=xl/calcChain.xml><?xml version="1.0" encoding="utf-8"?>
<calcChain xmlns="http://schemas.openxmlformats.org/spreadsheetml/2006/main">
  <c r="L9" i="2"/>
  <c r="T14" i="4"/>
  <c r="T13"/>
  <c r="T12"/>
  <c r="T11"/>
  <c r="K14"/>
  <c r="K13"/>
  <c r="M13" s="1"/>
  <c r="K12"/>
  <c r="M12" s="1"/>
  <c r="K11"/>
  <c r="N11" s="1"/>
  <c r="O11" s="1"/>
  <c r="M14" l="1"/>
  <c r="N14"/>
  <c r="O14" s="1"/>
  <c r="Q14" s="1"/>
  <c r="M11"/>
  <c r="N12"/>
  <c r="O12" s="1"/>
  <c r="Q11"/>
  <c r="R11"/>
  <c r="N13"/>
  <c r="R14" l="1"/>
  <c r="R12"/>
  <c r="Q12"/>
  <c r="K6"/>
  <c r="L6" s="1"/>
  <c r="O13"/>
  <c r="R13" l="1"/>
  <c r="Q13"/>
</calcChain>
</file>

<file path=xl/sharedStrings.xml><?xml version="1.0" encoding="utf-8"?>
<sst xmlns="http://schemas.openxmlformats.org/spreadsheetml/2006/main" count="197" uniqueCount="112">
  <si>
    <t>ที่</t>
  </si>
  <si>
    <t>โรงเรียน</t>
  </si>
  <si>
    <t>ชื่อ - สกุล</t>
  </si>
  <si>
    <t>ตำแหน่ง</t>
  </si>
  <si>
    <t>วิทยฐานะ</t>
  </si>
  <si>
    <t>ฐานใน</t>
  </si>
  <si>
    <t>โรงเรียนเสนอเลื่อน</t>
  </si>
  <si>
    <t>หมายเหตุ</t>
  </si>
  <si>
    <t>เลขที่</t>
  </si>
  <si>
    <t>อันดับ</t>
  </si>
  <si>
    <t>เงินเดือน</t>
  </si>
  <si>
    <t>การคำนวณ</t>
  </si>
  <si>
    <t>ระดับ</t>
  </si>
  <si>
    <t>ร้อยละ</t>
  </si>
  <si>
    <t>ใช้เงิน</t>
  </si>
  <si>
    <t>เสนอเลื่อน</t>
  </si>
  <si>
    <t>ลงชื่อ .........................................ประธานกรรมการ</t>
  </si>
  <si>
    <t xml:space="preserve">        (........................................)</t>
  </si>
  <si>
    <t>ลงชื่อ........................................กรรมการ</t>
  </si>
  <si>
    <t>(.............................................)</t>
  </si>
  <si>
    <t>ลำดับ</t>
  </si>
  <si>
    <t>ผลการประเมิน</t>
  </si>
  <si>
    <t>กลุ่มฯ เสนอเลื่อน</t>
  </si>
  <si>
    <t>คะแนนประเมิน</t>
  </si>
  <si>
    <t>เสนอร้อยละ</t>
  </si>
  <si>
    <t>เพิ่มเป็นร้อยละ</t>
  </si>
  <si>
    <t>ก</t>
  </si>
  <si>
    <t>ครูผู้ช่วย</t>
  </si>
  <si>
    <t>ตามผลการพิจารณา  ครั้งที่ 1 เมษายน 2564      กลุ่มเครือข่าย ฯ ที่............................  สพป.ขอนแก่น เขต 1</t>
  </si>
  <si>
    <t>ณ 1 มี.ค.64</t>
  </si>
  <si>
    <t xml:space="preserve">การคำนวณเลื่อนเงินเดือนข้าราชการครูและบุคลากรทางการศึกษา กลุ่มที่ 1  (  รองผอ.สถานศึกษา + ครู.)  </t>
  </si>
  <si>
    <t xml:space="preserve">  สำนักงานเขตพื้นที่การศึกษาประถมศึกษาขอนแก่น เขต 1</t>
  </si>
  <si>
    <t>ดีเด่น</t>
  </si>
  <si>
    <t>วงเงินที่ได้รับจัดสรร</t>
  </si>
  <si>
    <t>ใช้เงินเลื่อน</t>
  </si>
  <si>
    <t>เงินเหลือ</t>
  </si>
  <si>
    <t>ดี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</si>
  <si>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</si>
  <si>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</si>
  <si>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</si>
  <si>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</si>
  <si>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</si>
  <si>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</si>
  <si>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</si>
  <si>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</si>
  <si>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</si>
  <si>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</si>
  <si>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ซ่อน</t>
  </si>
  <si>
    <t>(11)</t>
  </si>
  <si>
    <t>(12)</t>
  </si>
  <si>
    <t>(13)</t>
  </si>
  <si>
    <t>ชื่อ-สกุล</t>
  </si>
  <si>
    <t>เลขที่ตำแหน่ง</t>
  </si>
  <si>
    <t>เลขที่ในระบบจ่ายตรง</t>
  </si>
  <si>
    <t>ฐานคำนวณ</t>
  </si>
  <si>
    <t>เลื่อน</t>
  </si>
  <si>
    <t>เป็น</t>
  </si>
  <si>
    <t>รวม</t>
  </si>
  <si>
    <t>เต็มมขั้น</t>
  </si>
  <si>
    <t>ค่าตอบแทน</t>
  </si>
  <si>
    <t>เงิน</t>
  </si>
  <si>
    <t>เป็นเงิน</t>
  </si>
  <si>
    <t>สูง</t>
  </si>
  <si>
    <t xml:space="preserve"> 1 ต.ค.63</t>
  </si>
  <si>
    <t>พิเศษ</t>
  </si>
  <si>
    <t>คศ.3</t>
  </si>
  <si>
    <t>คศ.1</t>
  </si>
  <si>
    <t>ตามผลการพิจารณา ครั้งที่ 1  (1  เมษายน 2564 )  สำหรับกลุ่มเครือข่าย</t>
  </si>
  <si>
    <t>กลุ่มฯเสนอเลื่อน</t>
  </si>
  <si>
    <t>กลุ่มเครือข่ายฯ</t>
  </si>
  <si>
    <t>จำนวน (คน)</t>
  </si>
  <si>
    <t>ส่วนที่ 2 จัดสรรให้กลุ่มฯ</t>
  </si>
  <si>
    <t xml:space="preserve"> ร้อยละ 0.03</t>
  </si>
  <si>
    <t>กลุ่ม 1</t>
  </si>
  <si>
    <t>เสนอไปเขต</t>
  </si>
  <si>
    <t>บัญชีเสนอขอพิจารณาเลื่อน  กลุ่มที่ 1 (อันดับ คศ.3 ลงมา)  รองผอ.รร./ข้าราชการครู</t>
  </si>
  <si>
    <t>รร.ขนาดเล็ก/ผลงานดีเด่น</t>
  </si>
  <si>
    <t>ผลการทดสอบ RT</t>
  </si>
  <si>
    <t xml:space="preserve">ตัวอย่าง </t>
  </si>
  <si>
    <t>สอนภาษาไทยดีเด่น</t>
  </si>
  <si>
    <t xml:space="preserve">บัญชีสำรองเสนอขอพิจารณาเลื่อน    กลุ่มที่ 1 (อันดับ คศ.3 ลงมา)  รอง ผอ.รร. +สายงานการสอน   </t>
  </si>
  <si>
    <t>ตามผลการพิจารณา  ณ วันที่ 1 เมษายน  2564      กลุ่มเครือข่ายที่.............................   สพป.ขอนแก่น เขต 1</t>
  </si>
  <si>
    <t>ณ 1 มี.ค. 64</t>
  </si>
  <si>
    <t>3</t>
  </si>
  <si>
    <t>2.8</t>
  </si>
  <si>
    <t>2.9</t>
  </si>
  <si>
    <t>ผลการทดสอบRT</t>
  </si>
  <si>
    <t>บัญชีจัดสรรวงเงิน</t>
  </si>
  <si>
    <t>สำหรับกลุ่มเครือข่าย</t>
  </si>
  <si>
    <t xml:space="preserve">บัญชีสรุปการเลื่อนเงินเดือนข้าราชการครูและบุคลากรทางการศึกษา ตามผลการพิจารณา   ครั้งที่  1  (1 เมษายน 2564)       </t>
  </si>
  <si>
    <t>รายละเอียดแสดงจำนวนคนและเงิน (เลื่อนเงินเดือน + ค่าตอบแทนฯ) ที่ใช้เลื่อนเงินเดือน ณ 1 มีนาคม 2564  (ต่อเดือน)</t>
  </si>
  <si>
    <t>รวมคน/เลื่อนเงินเดือน</t>
  </si>
  <si>
    <t>วงเงิน</t>
  </si>
  <si>
    <t>จำนวน</t>
  </si>
  <si>
    <t>วงเงินที่</t>
  </si>
  <si>
    <t>ระดับดีเด่น</t>
  </si>
  <si>
    <t>ระดับดีมาก</t>
  </si>
  <si>
    <t>ระดับดี</t>
  </si>
  <si>
    <t>ระดับพอใช้</t>
  </si>
  <si>
    <t>เลื่อนเงินเดือน</t>
  </si>
  <si>
    <t>และค่าตอบแทนฯ ทั้งสิ้น</t>
  </si>
  <si>
    <t>คงเหลือหลังจาก</t>
  </si>
  <si>
    <t>ได้รับ</t>
  </si>
  <si>
    <t>(90% ขึ้นไป)</t>
  </si>
  <si>
    <t>(80 - 89.99 %)</t>
  </si>
  <si>
    <t>(70 - 79.99 %)</t>
  </si>
  <si>
    <t>(60 - 69.99 %)</t>
  </si>
  <si>
    <t>จัดสรร</t>
  </si>
  <si>
    <t>คน</t>
  </si>
  <si>
    <t>ค่าตอบแทนฯ</t>
  </si>
  <si>
    <t>กลุ่มเครือข่าย........................................................   สพป.ขอนแก่น เขต 1</t>
  </si>
  <si>
    <t>ลงชื่อ........................................กรรมการ/เลขานุการ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</si>
</sst>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7" formatCode="0.0"/>
    <numFmt numFmtId="188" formatCode="#,##0.0"/>
    <numFmt numFmtId="189" formatCode=";;;"/>
    <numFmt numFmtId="190" formatCode="_(* #,##0.00000_);_(* \(#,##0.00000\);_(* &quot;-&quot;??_);_(@_)"/>
    <numFmt numFmtId="191" formatCode="0.00_)"/>
    <numFmt numFmtId="192" formatCode="_-* #,##0.00_-;\-* #,##0.00_-;_-* \-??_-;_-@_-"/>
  </numFmts>
  <fonts count="110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0"/>
      <color rgb="FF000000"/>
      <name val="Arial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6"/>
      <color rgb="FF001746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theme="0"/>
      <name val="Tahoma"/>
      <family val="2"/>
      <scheme val="minor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sz val="14"/>
      <color indexed="10"/>
      <name val="Cordia New"/>
      <family val="2"/>
    </font>
    <font>
      <b/>
      <sz val="11"/>
      <color indexed="52"/>
      <name val="Tahoma"/>
      <family val="2"/>
      <charset val="222"/>
    </font>
    <font>
      <sz val="14"/>
      <color indexed="9"/>
      <name val="Cordia New"/>
      <family val="2"/>
    </font>
    <font>
      <b/>
      <sz val="11"/>
      <color indexed="9"/>
      <name val="Tahoma"/>
      <family val="2"/>
      <charset val="222"/>
    </font>
    <font>
      <b/>
      <sz val="14"/>
      <color indexed="10"/>
      <name val="Cordia New"/>
      <family val="2"/>
    </font>
    <font>
      <sz val="15"/>
      <name val="Cordia New"/>
      <family val="2"/>
      <charset val="222"/>
    </font>
    <font>
      <sz val="10"/>
      <name val="Times New Roman"/>
      <family val="1"/>
      <charset val="222"/>
    </font>
    <font>
      <sz val="14"/>
      <name val="Cordia New"/>
      <family val="2"/>
      <charset val="222"/>
    </font>
    <font>
      <sz val="12"/>
      <name val="Arial"/>
      <family val="2"/>
      <charset val="222"/>
    </font>
    <font>
      <sz val="12"/>
      <name val="Arial"/>
      <family val="2"/>
    </font>
    <font>
      <b/>
      <sz val="14"/>
      <color indexed="8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color indexed="17"/>
      <name val="Cordia New"/>
      <family val="2"/>
    </font>
    <font>
      <sz val="8"/>
      <name val="Arial"/>
      <family val="2"/>
      <charset val="222"/>
    </font>
    <font>
      <sz val="8"/>
      <name val="Arial"/>
      <family val="2"/>
    </font>
    <font>
      <b/>
      <sz val="15"/>
      <color indexed="56"/>
      <name val="Tahoma"/>
      <family val="2"/>
      <charset val="222"/>
    </font>
    <font>
      <b/>
      <sz val="15"/>
      <color indexed="8"/>
      <name val="Cordia New"/>
      <family val="2"/>
    </font>
    <font>
      <b/>
      <sz val="13"/>
      <color indexed="56"/>
      <name val="Tahoma"/>
      <family val="2"/>
      <charset val="222"/>
    </font>
    <font>
      <b/>
      <sz val="13"/>
      <color indexed="8"/>
      <name val="Cordia New"/>
      <family val="2"/>
    </font>
    <font>
      <b/>
      <sz val="11"/>
      <color indexed="56"/>
      <name val="Tahoma"/>
      <family val="2"/>
      <charset val="222"/>
    </font>
    <font>
      <b/>
      <sz val="11"/>
      <color indexed="8"/>
      <name val="Cordia New"/>
      <family val="2"/>
    </font>
    <font>
      <b/>
      <sz val="18"/>
      <name val="Arial"/>
      <family val="2"/>
      <charset val="222"/>
    </font>
    <font>
      <b/>
      <sz val="18"/>
      <name val="Arial"/>
      <family val="2"/>
    </font>
    <font>
      <b/>
      <sz val="12"/>
      <name val="Arial"/>
      <family val="2"/>
      <charset val="222"/>
    </font>
    <font>
      <sz val="11"/>
      <color indexed="62"/>
      <name val="Tahoma"/>
      <family val="2"/>
      <charset val="222"/>
    </font>
    <font>
      <sz val="14"/>
      <color indexed="18"/>
      <name val="Cordia New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color indexed="19"/>
      <name val="Cordia New"/>
      <family val="2"/>
    </font>
    <font>
      <sz val="7"/>
      <name val="Small Fonts"/>
      <family val="2"/>
      <charset val="222"/>
    </font>
    <font>
      <b/>
      <i/>
      <sz val="16"/>
      <name val="Helv"/>
      <charset val="222"/>
    </font>
    <font>
      <sz val="10"/>
      <name val="Arial"/>
      <family val="2"/>
    </font>
    <font>
      <sz val="15"/>
      <name val="Cordia New"/>
      <family val="2"/>
    </font>
    <font>
      <sz val="11"/>
      <color theme="1"/>
      <name val="Tahoma"/>
      <family val="2"/>
      <charset val="222"/>
    </font>
    <font>
      <sz val="16"/>
      <name val="Angsana New"/>
      <family val="1"/>
    </font>
    <font>
      <sz val="16"/>
      <color theme="1"/>
      <name val="TH Niramit AS"/>
      <family val="2"/>
      <charset val="222"/>
    </font>
    <font>
      <b/>
      <sz val="11"/>
      <color indexed="63"/>
      <name val="Tahoma"/>
      <family val="2"/>
      <charset val="222"/>
    </font>
    <font>
      <b/>
      <sz val="14"/>
      <color indexed="9"/>
      <name val="Cordia New"/>
      <family val="2"/>
    </font>
    <font>
      <b/>
      <sz val="18"/>
      <color indexed="8"/>
      <name val="Arial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22"/>
      <name val="AngsanaUPC"/>
      <family val="1"/>
      <charset val="222"/>
    </font>
    <font>
      <sz val="11"/>
      <color indexed="10"/>
      <name val="Tahoma"/>
      <family val="2"/>
      <charset val="222"/>
    </font>
    <font>
      <b/>
      <sz val="11"/>
      <color rgb="FFFA7D00"/>
      <name val="Tahoma"/>
      <family val="2"/>
      <scheme val="minor"/>
    </font>
    <font>
      <b/>
      <sz val="11"/>
      <color indexed="52"/>
      <name val="Tahoma"/>
      <family val="2"/>
    </font>
    <font>
      <sz val="11"/>
      <color rgb="FFFF0000"/>
      <name val="Tahoma"/>
      <family val="2"/>
      <scheme val="minor"/>
    </font>
    <font>
      <sz val="11"/>
      <color indexed="10"/>
      <name val="Tahoma"/>
      <family val="2"/>
    </font>
    <font>
      <i/>
      <sz val="11"/>
      <color rgb="FF7F7F7F"/>
      <name val="Tahoma"/>
      <family val="2"/>
      <scheme val="minor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sz val="18"/>
      <color theme="3"/>
      <name val="Tahoma"/>
      <family val="2"/>
      <scheme val="major"/>
    </font>
    <font>
      <b/>
      <sz val="18"/>
      <color indexed="56"/>
      <name val="Tahoma"/>
      <family val="2"/>
    </font>
    <font>
      <u/>
      <sz val="10"/>
      <color indexed="12"/>
      <name val="Arial"/>
      <family val="2"/>
    </font>
    <font>
      <b/>
      <sz val="11"/>
      <color theme="0"/>
      <name val="Tahoma"/>
      <family val="2"/>
      <scheme val="minor"/>
    </font>
    <font>
      <b/>
      <sz val="11"/>
      <color indexed="9"/>
      <name val="Tahoma"/>
      <family val="2"/>
    </font>
    <font>
      <sz val="11"/>
      <color rgb="FFFA7D00"/>
      <name val="Tahoma"/>
      <family val="2"/>
      <scheme val="minor"/>
    </font>
    <font>
      <sz val="11"/>
      <color indexed="52"/>
      <name val="Tahoma"/>
      <family val="2"/>
    </font>
    <font>
      <sz val="11"/>
      <color rgb="FF006100"/>
      <name val="Tahoma"/>
      <family val="2"/>
      <scheme val="minor"/>
    </font>
    <font>
      <sz val="11"/>
      <color indexed="17"/>
      <name val="Tahoma"/>
      <family val="2"/>
    </font>
    <font>
      <u/>
      <sz val="10"/>
      <color indexed="36"/>
      <name val="Arial"/>
      <family val="2"/>
    </font>
    <font>
      <sz val="16"/>
      <color theme="1"/>
      <name val="TH SarabunPSK"/>
      <family val="2"/>
      <charset val="222"/>
    </font>
    <font>
      <sz val="16"/>
      <name val="Angsana New"/>
      <family val="1"/>
      <charset val="222"/>
    </font>
    <font>
      <sz val="11"/>
      <color rgb="FF3F3F76"/>
      <name val="Tahoma"/>
      <family val="2"/>
      <scheme val="minor"/>
    </font>
    <font>
      <sz val="11"/>
      <color indexed="62"/>
      <name val="Tahoma"/>
      <family val="2"/>
    </font>
    <font>
      <sz val="11"/>
      <color rgb="FF9C6500"/>
      <name val="Tahoma"/>
      <family val="2"/>
      <scheme val="minor"/>
    </font>
    <font>
      <sz val="11"/>
      <color indexed="60"/>
      <name val="Tahoma"/>
      <family val="2"/>
    </font>
    <font>
      <b/>
      <sz val="11"/>
      <color theme="1"/>
      <name val="Tahoma"/>
      <family val="2"/>
      <scheme val="minor"/>
    </font>
    <font>
      <b/>
      <sz val="11"/>
      <color indexed="8"/>
      <name val="Tahoma"/>
      <family val="2"/>
    </font>
    <font>
      <sz val="11"/>
      <color rgb="FF9C0006"/>
      <name val="Tahoma"/>
      <family val="2"/>
      <scheme val="minor"/>
    </font>
    <font>
      <sz val="11"/>
      <color indexed="20"/>
      <name val="Tahoma"/>
      <family val="2"/>
    </font>
    <font>
      <b/>
      <sz val="11"/>
      <color rgb="FF3F3F3F"/>
      <name val="Tahoma"/>
      <family val="2"/>
      <scheme val="minor"/>
    </font>
    <font>
      <b/>
      <sz val="11"/>
      <color indexed="63"/>
      <name val="Tahoma"/>
      <family val="2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b/>
      <i/>
      <sz val="16"/>
      <name val="TH SarabunPSK"/>
      <family val="2"/>
    </font>
    <font>
      <b/>
      <sz val="16"/>
      <color rgb="FF00206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4" tint="-0.499984740745262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sz val="16"/>
      <name val="EucrosiaUPC"/>
      <family val="1"/>
    </font>
    <font>
      <sz val="16"/>
      <color theme="1"/>
      <name val="EucrosiaUPC"/>
      <family val="1"/>
    </font>
    <font>
      <b/>
      <sz val="16"/>
      <color theme="1"/>
      <name val="EucrosiaUPC"/>
      <family val="1"/>
    </font>
    <font>
      <sz val="16"/>
      <color indexed="8"/>
      <name val="EucrosiaUPC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614">
    <xf numFmtId="0" fontId="0" fillId="0" borderId="0"/>
    <xf numFmtId="0" fontId="3" fillId="0" borderId="0"/>
    <xf numFmtId="0" fontId="6" fillId="0" borderId="0"/>
    <xf numFmtId="0" fontId="8" fillId="0" borderId="0"/>
    <xf numFmtId="43" fontId="6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3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3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3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3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1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3" fillId="1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2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31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2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8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32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8" fillId="34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38" borderId="18" applyNumberFormat="0" applyAlignment="0" applyProtection="0"/>
    <xf numFmtId="0" fontId="21" fillId="40" borderId="19" applyNumberFormat="0" applyAlignment="0" applyProtection="0"/>
    <xf numFmtId="0" fontId="21" fillId="40" borderId="19" applyNumberFormat="0" applyAlignment="0" applyProtection="0"/>
    <xf numFmtId="0" fontId="22" fillId="53" borderId="2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189" fontId="26" fillId="0" borderId="0"/>
    <xf numFmtId="189" fontId="26" fillId="0" borderId="0"/>
    <xf numFmtId="189" fontId="26" fillId="0" borderId="0"/>
    <xf numFmtId="189" fontId="8" fillId="0" borderId="0"/>
    <xf numFmtId="189" fontId="8" fillId="0" borderId="0"/>
    <xf numFmtId="189" fontId="26" fillId="0" borderId="0"/>
    <xf numFmtId="189" fontId="26" fillId="0" borderId="0"/>
    <xf numFmtId="189" fontId="26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26" fillId="0" borderId="0"/>
    <xf numFmtId="189" fontId="26" fillId="0" borderId="0"/>
    <xf numFmtId="189" fontId="26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26" fillId="0" borderId="0"/>
    <xf numFmtId="189" fontId="26" fillId="0" borderId="0"/>
    <xf numFmtId="189" fontId="26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26" fillId="0" borderId="0"/>
    <xf numFmtId="189" fontId="26" fillId="0" borderId="0"/>
    <xf numFmtId="189" fontId="26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8" fillId="0" borderId="0"/>
    <xf numFmtId="0" fontId="27" fillId="0" borderId="0" applyProtection="0"/>
    <xf numFmtId="0" fontId="28" fillId="0" borderId="0" applyProtection="0"/>
    <xf numFmtId="190" fontId="26" fillId="0" borderId="0"/>
    <xf numFmtId="190" fontId="26" fillId="0" borderId="0"/>
    <xf numFmtId="190" fontId="26" fillId="0" borderId="0"/>
    <xf numFmtId="190" fontId="8" fillId="0" borderId="0"/>
    <xf numFmtId="190" fontId="8" fillId="0" borderId="0"/>
    <xf numFmtId="190" fontId="26" fillId="0" borderId="0"/>
    <xf numFmtId="190" fontId="26" fillId="0" borderId="0"/>
    <xf numFmtId="190" fontId="26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26" fillId="0" borderId="0"/>
    <xf numFmtId="190" fontId="26" fillId="0" borderId="0"/>
    <xf numFmtId="190" fontId="26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26" fillId="0" borderId="0"/>
    <xf numFmtId="190" fontId="26" fillId="0" borderId="0"/>
    <xf numFmtId="190" fontId="26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26" fillId="0" borderId="0"/>
    <xf numFmtId="190" fontId="26" fillId="0" borderId="0"/>
    <xf numFmtId="190" fontId="26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26" fillId="0" borderId="0"/>
    <xf numFmtId="190" fontId="26" fillId="0" borderId="0"/>
    <xf numFmtId="190" fontId="26" fillId="0" borderId="0"/>
    <xf numFmtId="190" fontId="26" fillId="0" borderId="0"/>
    <xf numFmtId="190" fontId="8" fillId="0" borderId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7" fillId="0" borderId="0" applyProtection="0"/>
    <xf numFmtId="2" fontId="28" fillId="0" borderId="0" applyProtection="0"/>
    <xf numFmtId="0" fontId="31" fillId="3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38" fontId="33" fillId="57" borderId="0" applyNumberFormat="0" applyBorder="0" applyAlignment="0" applyProtection="0"/>
    <xf numFmtId="38" fontId="34" fillId="57" borderId="0" applyNumberFormat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Protection="0"/>
    <xf numFmtId="0" fontId="41" fillId="0" borderId="0" applyProtection="0"/>
    <xf numFmtId="0" fontId="42" fillId="0" borderId="0" applyProtection="0"/>
    <xf numFmtId="0" fontId="43" fillId="0" borderId="0" applyProtection="0"/>
    <xf numFmtId="0" fontId="44" fillId="38" borderId="18" applyNumberFormat="0" applyAlignment="0" applyProtection="0"/>
    <xf numFmtId="10" fontId="33" fillId="58" borderId="26" applyNumberFormat="0" applyBorder="0" applyAlignment="0" applyProtection="0"/>
    <xf numFmtId="10" fontId="34" fillId="58" borderId="26" applyNumberFormat="0" applyBorder="0" applyAlignment="0" applyProtection="0"/>
    <xf numFmtId="0" fontId="45" fillId="37" borderId="27" applyNumberFormat="0" applyAlignment="0" applyProtection="0"/>
    <xf numFmtId="0" fontId="45" fillId="37" borderId="27" applyNumberFormat="0" applyAlignment="0" applyProtection="0"/>
    <xf numFmtId="0" fontId="44" fillId="39" borderId="18" applyNumberFormat="0" applyAlignment="0" applyProtection="0"/>
    <xf numFmtId="0" fontId="46" fillId="0" borderId="28" applyNumberFormat="0" applyFill="0" applyAlignment="0" applyProtection="0"/>
    <xf numFmtId="0" fontId="8" fillId="59" borderId="29" applyNumberFormat="0" applyFont="0" applyAlignment="0" applyProtection="0"/>
    <xf numFmtId="0" fontId="8" fillId="59" borderId="29" applyNumberFormat="0" applyFont="0" applyAlignment="0" applyProtection="0"/>
    <xf numFmtId="0" fontId="47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37" fontId="49" fillId="0" borderId="0"/>
    <xf numFmtId="191" fontId="50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8" fillId="0" borderId="0"/>
    <xf numFmtId="0" fontId="5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8" fillId="0" borderId="0"/>
    <xf numFmtId="0" fontId="51" fillId="0" borderId="0"/>
    <xf numFmtId="0" fontId="52" fillId="0" borderId="0"/>
    <xf numFmtId="0" fontId="8" fillId="0" borderId="0"/>
    <xf numFmtId="0" fontId="2" fillId="0" borderId="0"/>
    <xf numFmtId="0" fontId="2" fillId="0" borderId="0"/>
    <xf numFmtId="0" fontId="51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3" fillId="0" borderId="0"/>
    <xf numFmtId="0" fontId="2" fillId="0" borderId="0"/>
    <xf numFmtId="0" fontId="55" fillId="0" borderId="0"/>
    <xf numFmtId="0" fontId="8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8" fillId="61" borderId="30" applyNumberFormat="0" applyFont="0" applyAlignment="0" applyProtection="0"/>
    <xf numFmtId="0" fontId="8" fillId="61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8" fillId="61" borderId="30" applyNumberFormat="0" applyFont="0" applyAlignment="0" applyProtection="0"/>
    <xf numFmtId="0" fontId="56" fillId="38" borderId="31" applyNumberFormat="0" applyAlignment="0" applyProtection="0"/>
    <xf numFmtId="0" fontId="57" fillId="63" borderId="32" applyNumberFormat="0" applyAlignment="0" applyProtection="0"/>
    <xf numFmtId="0" fontId="57" fillId="63" borderId="32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51" fillId="0" borderId="0">
      <alignment vertical="justify"/>
    </xf>
    <xf numFmtId="0" fontId="3" fillId="0" borderId="0">
      <alignment vertical="top" wrapText="1"/>
    </xf>
    <xf numFmtId="0" fontId="51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vertical="justify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vertical="justify"/>
    </xf>
    <xf numFmtId="0" fontId="51" fillId="0" borderId="0">
      <alignment wrapText="1"/>
    </xf>
    <xf numFmtId="0" fontId="51" fillId="0" borderId="0">
      <alignment vertical="justify"/>
    </xf>
    <xf numFmtId="0" fontId="51" fillId="0" borderId="0">
      <alignment vertical="justify"/>
    </xf>
    <xf numFmtId="1" fontId="3" fillId="0" borderId="17" applyNumberFormat="0" applyFill="0" applyAlignment="0" applyProtection="0">
      <alignment horizontal="center" vertical="center"/>
    </xf>
    <xf numFmtId="1" fontId="3" fillId="0" borderId="17" applyNumberFormat="0" applyFill="0" applyAlignment="0" applyProtection="0">
      <alignment horizontal="center" vertical="center"/>
    </xf>
    <xf numFmtId="1" fontId="3" fillId="0" borderId="17" applyNumberFormat="0" applyFill="0" applyAlignment="0" applyProtection="0">
      <alignment horizontal="center" vertical="center"/>
    </xf>
    <xf numFmtId="1" fontId="3" fillId="0" borderId="17" applyNumberFormat="0" applyFill="0" applyAlignment="0" applyProtection="0">
      <alignment horizontal="center" vertical="center"/>
    </xf>
    <xf numFmtId="1" fontId="51" fillId="0" borderId="17" applyNumberFormat="0" applyFill="0" applyAlignment="0" applyProtection="0">
      <alignment horizontal="center" vertical="center"/>
    </xf>
    <xf numFmtId="1" fontId="51" fillId="0" borderId="17" applyNumberFormat="0" applyFill="0" applyAlignment="0" applyProtection="0">
      <alignment horizontal="center" vertical="center"/>
    </xf>
    <xf numFmtId="1" fontId="51" fillId="0" borderId="17" applyNumberFormat="0" applyFill="0" applyAlignment="0" applyProtection="0">
      <alignment horizontal="center" vertical="center"/>
    </xf>
    <xf numFmtId="0" fontId="58" fillId="0" borderId="0" applyNumberFormat="0" applyFill="0" applyBorder="0" applyAlignment="0" applyProtection="0"/>
    <xf numFmtId="0" fontId="25" fillId="0" borderId="33" applyAlignment="0">
      <alignment horizontal="centerContinuous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29" fillId="0" borderId="35" applyNumberFormat="0" applyFill="0" applyAlignment="0" applyProtection="0"/>
    <xf numFmtId="0" fontId="29" fillId="0" borderId="35" applyNumberFormat="0" applyFill="0" applyAlignment="0" applyProtection="0"/>
    <xf numFmtId="0" fontId="61" fillId="0" borderId="36"/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6" borderId="4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64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64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20" fillId="38" borderId="18" applyNumberFormat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3" fillId="0" borderId="0" applyFill="0" applyBorder="0" applyAlignment="0" applyProtection="0"/>
    <xf numFmtId="43" fontId="51" fillId="0" borderId="0" applyFont="0" applyFill="0" applyBorder="0" applyAlignment="0" applyProtection="0"/>
    <xf numFmtId="192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69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7" borderId="7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74" fillId="53" borderId="20" applyNumberFormat="0" applyAlignment="0" applyProtection="0"/>
    <xf numFmtId="0" fontId="74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74" fillId="53" borderId="20" applyNumberFormat="0" applyAlignment="0" applyProtection="0"/>
    <xf numFmtId="0" fontId="74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74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74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22" fillId="53" borderId="20" applyNumberFormat="0" applyAlignment="0" applyProtection="0"/>
    <xf numFmtId="0" fontId="75" fillId="0" borderId="6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7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7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77" fillId="2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51" fillId="0" borderId="0"/>
    <xf numFmtId="0" fontId="8" fillId="0" borderId="0"/>
    <xf numFmtId="0" fontId="8" fillId="0" borderId="0"/>
    <xf numFmtId="0" fontId="52" fillId="0" borderId="0"/>
    <xf numFmtId="0" fontId="2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4" fillId="0" borderId="0"/>
    <xf numFmtId="0" fontId="54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1" fillId="0" borderId="0"/>
    <xf numFmtId="0" fontId="2" fillId="0" borderId="0"/>
    <xf numFmtId="0" fontId="52" fillId="0" borderId="0"/>
    <xf numFmtId="0" fontId="52" fillId="0" borderId="0"/>
    <xf numFmtId="0" fontId="8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" fillId="0" borderId="0"/>
    <xf numFmtId="0" fontId="51" fillId="0" borderId="0"/>
    <xf numFmtId="0" fontId="3" fillId="0" borderId="0"/>
    <xf numFmtId="0" fontId="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51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24" fillId="0" borderId="0"/>
    <xf numFmtId="0" fontId="52" fillId="0" borderId="0"/>
    <xf numFmtId="0" fontId="52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52" fillId="0" borderId="0"/>
    <xf numFmtId="0" fontId="51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2" fillId="0" borderId="0"/>
    <xf numFmtId="0" fontId="82" fillId="5" borderId="4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83" fillId="39" borderId="18" applyNumberFormat="0" applyAlignment="0" applyProtection="0"/>
    <xf numFmtId="0" fontId="83" fillId="39" borderId="18" applyNumberFormat="0" applyAlignment="0" applyProtection="0"/>
    <xf numFmtId="0" fontId="44" fillId="38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83" fillId="39" borderId="18" applyNumberFormat="0" applyAlignment="0" applyProtection="0"/>
    <xf numFmtId="0" fontId="83" fillId="39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9" borderId="18" applyNumberFormat="0" applyAlignment="0" applyProtection="0"/>
    <xf numFmtId="0" fontId="44" fillId="39" borderId="18" applyNumberFormat="0" applyAlignment="0" applyProtection="0"/>
    <xf numFmtId="0" fontId="44" fillId="38" borderId="18" applyNumberFormat="0" applyAlignment="0" applyProtection="0"/>
    <xf numFmtId="0" fontId="83" fillId="39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83" fillId="39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84" fillId="4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86" fillId="0" borderId="9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87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87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88" fillId="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6" fillId="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13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2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90" fillId="6" borderId="5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91" fillId="38" borderId="31" applyNumberFormat="0" applyAlignment="0" applyProtection="0"/>
    <xf numFmtId="0" fontId="91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91" fillId="38" borderId="31" applyNumberFormat="0" applyAlignment="0" applyProtection="0"/>
    <xf numFmtId="0" fontId="91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91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91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56" fillId="38" borderId="31" applyNumberFormat="0" applyAlignment="0" applyProtection="0"/>
    <xf numFmtId="0" fontId="13" fillId="8" borderId="8" applyNumberFormat="0" applyFont="0" applyAlignment="0" applyProtection="0"/>
    <xf numFmtId="0" fontId="11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1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24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52" fillId="62" borderId="30" applyNumberFormat="0" applyFont="0" applyAlignment="0" applyProtection="0"/>
    <xf numFmtId="0" fontId="14" fillId="62" borderId="30" applyNumberFormat="0" applyFont="0" applyAlignment="0" applyProtection="0"/>
    <xf numFmtId="0" fontId="14" fillId="62" borderId="30" applyNumberFormat="0" applyFont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92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93" fillId="0" borderId="2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94" fillId="0" borderId="3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" fillId="0" borderId="0"/>
    <xf numFmtId="0" fontId="1" fillId="0" borderId="0"/>
    <xf numFmtId="0" fontId="51" fillId="0" borderId="0"/>
  </cellStyleXfs>
  <cellXfs count="228">
    <xf numFmtId="0" fontId="0" fillId="0" borderId="0" xfId="0"/>
    <xf numFmtId="0" fontId="4" fillId="0" borderId="0" xfId="1" applyFont="1" applyFill="1" applyBorder="1" applyAlignment="1">
      <alignment horizontal="center" shrinkToFit="1"/>
    </xf>
    <xf numFmtId="0" fontId="4" fillId="0" borderId="0" xfId="1" applyFont="1" applyFill="1" applyBorder="1" applyAlignment="1">
      <alignment horizontal="left" shrinkToFit="1"/>
    </xf>
    <xf numFmtId="0" fontId="4" fillId="0" borderId="0" xfId="1" applyFont="1" applyFill="1" applyAlignment="1">
      <alignment shrinkToFit="1"/>
    </xf>
    <xf numFmtId="0" fontId="4" fillId="0" borderId="0" xfId="1" applyFont="1" applyFill="1" applyAlignment="1">
      <alignment horizontal="center" shrinkToFit="1"/>
    </xf>
    <xf numFmtId="1" fontId="4" fillId="0" borderId="0" xfId="1" applyNumberFormat="1" applyFont="1" applyFill="1" applyAlignment="1">
      <alignment horizontal="center" shrinkToFit="1"/>
    </xf>
    <xf numFmtId="187" fontId="4" fillId="0" borderId="0" xfId="1" applyNumberFormat="1" applyFont="1" applyFill="1" applyAlignment="1">
      <alignment horizontal="center" shrinkToFit="1"/>
    </xf>
    <xf numFmtId="0" fontId="5" fillId="0" borderId="0" xfId="1" applyFont="1" applyFill="1" applyAlignment="1">
      <alignment horizontal="right"/>
    </xf>
    <xf numFmtId="0" fontId="7" fillId="0" borderId="0" xfId="2" applyFont="1"/>
    <xf numFmtId="0" fontId="4" fillId="0" borderId="10" xfId="3" applyFont="1" applyFill="1" applyBorder="1" applyAlignment="1">
      <alignment horizontal="center" vertical="center" shrinkToFit="1"/>
    </xf>
    <xf numFmtId="0" fontId="10" fillId="0" borderId="10" xfId="2" applyNumberFormat="1" applyFont="1" applyFill="1" applyBorder="1" applyAlignment="1">
      <alignment horizontal="center" vertical="center"/>
    </xf>
    <xf numFmtId="187" fontId="10" fillId="0" borderId="14" xfId="2" applyNumberFormat="1" applyFont="1" applyFill="1" applyBorder="1" applyAlignment="1">
      <alignment horizontal="center" vertical="center"/>
    </xf>
    <xf numFmtId="0" fontId="4" fillId="0" borderId="0" xfId="1" applyFont="1" applyFill="1" applyAlignment="1"/>
    <xf numFmtId="0" fontId="4" fillId="0" borderId="15" xfId="3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3" fontId="4" fillId="0" borderId="16" xfId="1" applyNumberFormat="1" applyFont="1" applyFill="1" applyBorder="1" applyAlignment="1">
      <alignment horizontal="center" vertical="center" shrinkToFit="1"/>
    </xf>
    <xf numFmtId="49" fontId="10" fillId="0" borderId="15" xfId="4" applyNumberFormat="1" applyFont="1" applyFill="1" applyBorder="1" applyAlignment="1">
      <alignment horizontal="center" vertical="center" shrinkToFit="1"/>
    </xf>
    <xf numFmtId="187" fontId="10" fillId="0" borderId="15" xfId="2" applyNumberFormat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shrinkToFit="1"/>
    </xf>
    <xf numFmtId="49" fontId="4" fillId="0" borderId="10" xfId="6" applyNumberFormat="1" applyFont="1" applyFill="1" applyBorder="1" applyAlignment="1">
      <alignment shrinkToFit="1"/>
    </xf>
    <xf numFmtId="49" fontId="4" fillId="0" borderId="10" xfId="7" applyNumberFormat="1" applyFont="1" applyFill="1" applyBorder="1" applyAlignment="1">
      <alignment horizontal="center" shrinkToFit="1"/>
    </xf>
    <xf numFmtId="1" fontId="4" fillId="0" borderId="10" xfId="1" applyNumberFormat="1" applyFont="1" applyFill="1" applyBorder="1" applyAlignment="1">
      <alignment horizontal="center" shrinkToFit="1"/>
    </xf>
    <xf numFmtId="49" fontId="4" fillId="0" borderId="10" xfId="8" applyNumberFormat="1" applyFont="1" applyFill="1" applyBorder="1" applyAlignment="1">
      <alignment horizontal="center" shrinkToFit="1"/>
    </xf>
    <xf numFmtId="3" fontId="4" fillId="0" borderId="10" xfId="8" applyNumberFormat="1" applyFont="1" applyFill="1" applyBorder="1" applyAlignment="1">
      <alignment horizontal="right" shrinkToFit="1"/>
    </xf>
    <xf numFmtId="187" fontId="4" fillId="0" borderId="10" xfId="8" applyNumberFormat="1" applyFont="1" applyFill="1" applyBorder="1" applyAlignment="1">
      <alignment horizontal="center" shrinkToFit="1"/>
    </xf>
    <xf numFmtId="3" fontId="4" fillId="0" borderId="10" xfId="7" applyNumberFormat="1" applyFont="1" applyFill="1" applyBorder="1" applyAlignment="1">
      <alignment horizontal="center" shrinkToFit="1"/>
    </xf>
    <xf numFmtId="0" fontId="4" fillId="0" borderId="0" xfId="1" applyFont="1" applyFill="1" applyBorder="1" applyAlignment="1">
      <alignment shrinkToFit="1"/>
    </xf>
    <xf numFmtId="0" fontId="4" fillId="0" borderId="17" xfId="5" applyFont="1" applyFill="1" applyBorder="1" applyAlignment="1">
      <alignment horizontal="center" shrinkToFit="1"/>
    </xf>
    <xf numFmtId="0" fontId="4" fillId="0" borderId="17" xfId="1" applyFont="1" applyFill="1" applyBorder="1" applyAlignment="1">
      <alignment horizontal="left" shrinkToFit="1"/>
    </xf>
    <xf numFmtId="49" fontId="4" fillId="0" borderId="17" xfId="6" applyNumberFormat="1" applyFont="1" applyFill="1" applyBorder="1" applyAlignment="1">
      <alignment shrinkToFit="1"/>
    </xf>
    <xf numFmtId="49" fontId="4" fillId="0" borderId="17" xfId="7" applyNumberFormat="1" applyFont="1" applyFill="1" applyBorder="1" applyAlignment="1">
      <alignment horizontal="center" shrinkToFit="1"/>
    </xf>
    <xf numFmtId="1" fontId="4" fillId="0" borderId="17" xfId="1" applyNumberFormat="1" applyFont="1" applyFill="1" applyBorder="1" applyAlignment="1">
      <alignment horizontal="center" shrinkToFit="1"/>
    </xf>
    <xf numFmtId="49" fontId="4" fillId="0" borderId="17" xfId="8" applyNumberFormat="1" applyFont="1" applyFill="1" applyBorder="1" applyAlignment="1">
      <alignment horizontal="center" shrinkToFit="1"/>
    </xf>
    <xf numFmtId="3" fontId="4" fillId="0" borderId="17" xfId="8" applyNumberFormat="1" applyFont="1" applyFill="1" applyBorder="1" applyAlignment="1">
      <alignment horizontal="right" shrinkToFit="1"/>
    </xf>
    <xf numFmtId="187" fontId="4" fillId="0" borderId="17" xfId="8" applyNumberFormat="1" applyFont="1" applyFill="1" applyBorder="1" applyAlignment="1">
      <alignment horizontal="center" shrinkToFit="1"/>
    </xf>
    <xf numFmtId="3" fontId="4" fillId="0" borderId="17" xfId="7" applyNumberFormat="1" applyFont="1" applyFill="1" applyBorder="1" applyAlignment="1">
      <alignment horizontal="center" shrinkToFit="1"/>
    </xf>
    <xf numFmtId="0" fontId="12" fillId="0" borderId="17" xfId="0" applyFont="1" applyBorder="1"/>
    <xf numFmtId="0" fontId="12" fillId="0" borderId="0" xfId="0" applyFont="1"/>
    <xf numFmtId="0" fontId="12" fillId="0" borderId="15" xfId="0" applyFont="1" applyBorder="1"/>
    <xf numFmtId="0" fontId="4" fillId="0" borderId="10" xfId="3" applyFont="1" applyFill="1" applyBorder="1" applyAlignment="1">
      <alignment horizontal="center" shrinkToFit="1"/>
    </xf>
    <xf numFmtId="0" fontId="7" fillId="0" borderId="11" xfId="2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shrinkToFit="1"/>
    </xf>
    <xf numFmtId="0" fontId="4" fillId="0" borderId="15" xfId="3" applyFont="1" applyFill="1" applyBorder="1" applyAlignment="1">
      <alignment horizontal="center" shrinkToFit="1"/>
    </xf>
    <xf numFmtId="49" fontId="7" fillId="0" borderId="15" xfId="2" applyNumberFormat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shrinkToFit="1"/>
    </xf>
    <xf numFmtId="0" fontId="4" fillId="0" borderId="10" xfId="1776" applyFont="1" applyFill="1" applyBorder="1" applyAlignment="1">
      <alignment horizontal="center" shrinkToFit="1"/>
    </xf>
    <xf numFmtId="0" fontId="4" fillId="0" borderId="17" xfId="1776" applyFont="1" applyFill="1" applyBorder="1" applyAlignment="1">
      <alignment horizontal="center" shrinkToFit="1"/>
    </xf>
    <xf numFmtId="0" fontId="12" fillId="0" borderId="17" xfId="1828" applyFont="1" applyBorder="1"/>
    <xf numFmtId="0" fontId="12" fillId="0" borderId="0" xfId="1828" applyFont="1"/>
    <xf numFmtId="0" fontId="12" fillId="0" borderId="15" xfId="1828" applyFont="1" applyBorder="1"/>
    <xf numFmtId="3" fontId="95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5" fillId="0" borderId="0" xfId="3390" applyFont="1" applyFill="1" applyAlignment="1">
      <alignment horizontal="center"/>
    </xf>
    <xf numFmtId="2" fontId="5" fillId="0" borderId="0" xfId="3390" applyNumberFormat="1" applyFont="1" applyFill="1" applyAlignment="1">
      <alignment horizontal="center"/>
    </xf>
    <xf numFmtId="3" fontId="10" fillId="0" borderId="26" xfId="188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49" fontId="98" fillId="0" borderId="0" xfId="0" applyNumberFormat="1" applyFont="1" applyFill="1" applyAlignment="1">
      <alignment horizontal="center"/>
    </xf>
    <xf numFmtId="2" fontId="99" fillId="0" borderId="0" xfId="0" applyNumberFormat="1" applyFont="1" applyFill="1" applyAlignment="1">
      <alignment horizontal="center"/>
    </xf>
    <xf numFmtId="49" fontId="99" fillId="0" borderId="0" xfId="0" applyNumberFormat="1" applyFont="1" applyFill="1" applyAlignment="1">
      <alignment horizontal="center"/>
    </xf>
    <xf numFmtId="0" fontId="4" fillId="0" borderId="26" xfId="3440" applyFont="1" applyFill="1" applyBorder="1" applyAlignment="1">
      <alignment horizontal="center" vertical="center" shrinkToFit="1"/>
    </xf>
    <xf numFmtId="2" fontId="100" fillId="0" borderId="10" xfId="0" applyNumberFormat="1" applyFont="1" applyFill="1" applyBorder="1" applyAlignment="1">
      <alignment horizontal="center"/>
    </xf>
    <xf numFmtId="2" fontId="10" fillId="0" borderId="10" xfId="1687" applyNumberFormat="1" applyFont="1" applyFill="1" applyBorder="1" applyAlignment="1">
      <alignment horizontal="center" vertical="center" shrinkToFit="1"/>
    </xf>
    <xf numFmtId="0" fontId="10" fillId="0" borderId="10" xfId="1687" applyFont="1" applyFill="1" applyBorder="1" applyAlignment="1">
      <alignment horizontal="center" vertical="center" shrinkToFit="1"/>
    </xf>
    <xf numFmtId="1" fontId="10" fillId="0" borderId="10" xfId="1687" applyNumberFormat="1" applyFont="1" applyFill="1" applyBorder="1" applyAlignment="1">
      <alignment horizontal="center" vertical="center" shrinkToFit="1"/>
    </xf>
    <xf numFmtId="2" fontId="100" fillId="0" borderId="15" xfId="0" applyNumberFormat="1" applyFont="1" applyFill="1" applyBorder="1" applyAlignment="1">
      <alignment horizontal="center"/>
    </xf>
    <xf numFmtId="2" fontId="10" fillId="0" borderId="15" xfId="1687" applyNumberFormat="1" applyFont="1" applyFill="1" applyBorder="1" applyAlignment="1">
      <alignment horizontal="center" vertical="center" shrinkToFit="1"/>
    </xf>
    <xf numFmtId="49" fontId="10" fillId="0" borderId="15" xfId="1687" applyNumberFormat="1" applyFont="1" applyFill="1" applyBorder="1" applyAlignment="1">
      <alignment horizontal="center" vertical="center" shrinkToFit="1"/>
    </xf>
    <xf numFmtId="1" fontId="10" fillId="0" borderId="15" xfId="1687" applyNumberFormat="1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/>
    </xf>
    <xf numFmtId="0" fontId="4" fillId="0" borderId="17" xfId="4611" applyFont="1" applyFill="1" applyBorder="1" applyAlignment="1">
      <alignment horizontal="left" shrinkToFit="1"/>
    </xf>
    <xf numFmtId="0" fontId="4" fillId="0" borderId="41" xfId="4611" applyFont="1" applyFill="1" applyBorder="1" applyAlignment="1">
      <alignment shrinkToFit="1"/>
    </xf>
    <xf numFmtId="0" fontId="4" fillId="0" borderId="0" xfId="4611" applyFont="1" applyFill="1" applyBorder="1" applyAlignment="1">
      <alignment shrinkToFit="1"/>
    </xf>
    <xf numFmtId="0" fontId="4" fillId="0" borderId="42" xfId="4611" applyFont="1" applyFill="1" applyBorder="1" applyAlignment="1">
      <alignment shrinkToFit="1"/>
    </xf>
    <xf numFmtId="0" fontId="4" fillId="0" borderId="17" xfId="4611" applyFont="1" applyFill="1" applyBorder="1" applyAlignment="1">
      <alignment shrinkToFit="1"/>
    </xf>
    <xf numFmtId="49" fontId="4" fillId="0" borderId="17" xfId="3486" applyNumberFormat="1" applyFont="1" applyFill="1" applyBorder="1" applyAlignment="1">
      <alignment horizontal="center"/>
    </xf>
    <xf numFmtId="49" fontId="4" fillId="0" borderId="17" xfId="4611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shrinkToFit="1"/>
    </xf>
    <xf numFmtId="0" fontId="101" fillId="0" borderId="17" xfId="0" applyFont="1" applyFill="1" applyBorder="1" applyAlignment="1">
      <alignment horizontal="center" vertical="center"/>
    </xf>
    <xf numFmtId="2" fontId="100" fillId="0" borderId="17" xfId="0" applyNumberFormat="1" applyFont="1" applyFill="1" applyBorder="1" applyAlignment="1">
      <alignment horizontal="center"/>
    </xf>
    <xf numFmtId="2" fontId="10" fillId="0" borderId="17" xfId="1687" applyNumberFormat="1" applyFont="1" applyFill="1" applyBorder="1" applyAlignment="1">
      <alignment horizontal="center" vertical="center" shrinkToFit="1"/>
    </xf>
    <xf numFmtId="49" fontId="10" fillId="0" borderId="17" xfId="1687" applyNumberFormat="1" applyFont="1" applyFill="1" applyBorder="1" applyAlignment="1">
      <alignment horizontal="center" vertical="center" shrinkToFit="1"/>
    </xf>
    <xf numFmtId="1" fontId="10" fillId="0" borderId="17" xfId="1687" applyNumberFormat="1" applyFont="1" applyFill="1" applyBorder="1" applyAlignment="1">
      <alignment horizontal="center" vertical="center" shrinkToFit="1"/>
    </xf>
    <xf numFmtId="3" fontId="4" fillId="0" borderId="43" xfId="8" applyNumberFormat="1" applyFont="1" applyFill="1" applyBorder="1" applyAlignment="1">
      <alignment horizontal="center" shrinkToFit="1"/>
    </xf>
    <xf numFmtId="2" fontId="4" fillId="0" borderId="43" xfId="8" applyNumberFormat="1" applyFont="1" applyFill="1" applyBorder="1" applyAlignment="1">
      <alignment horizontal="center" shrinkToFit="1"/>
    </xf>
    <xf numFmtId="3" fontId="7" fillId="0" borderId="43" xfId="0" applyNumberFormat="1" applyFont="1" applyFill="1" applyBorder="1" applyAlignment="1">
      <alignment horizontal="center" shrinkToFit="1"/>
    </xf>
    <xf numFmtId="0" fontId="4" fillId="0" borderId="0" xfId="0" applyFont="1" applyFill="1" applyBorder="1"/>
    <xf numFmtId="0" fontId="102" fillId="0" borderId="0" xfId="0" applyFont="1" applyFill="1"/>
    <xf numFmtId="0" fontId="102" fillId="0" borderId="0" xfId="0" applyFont="1" applyFill="1" applyAlignment="1">
      <alignment horizontal="center"/>
    </xf>
    <xf numFmtId="2" fontId="102" fillId="0" borderId="0" xfId="0" applyNumberFormat="1" applyFont="1" applyFill="1"/>
    <xf numFmtId="0" fontId="12" fillId="0" borderId="0" xfId="0" applyFont="1" applyFill="1" applyAlignment="1">
      <alignment shrinkToFit="1"/>
    </xf>
    <xf numFmtId="49" fontId="98" fillId="0" borderId="0" xfId="0" applyNumberFormat="1" applyFont="1" applyFill="1" applyAlignment="1">
      <alignment horizontal="center" shrinkToFit="1"/>
    </xf>
    <xf numFmtId="49" fontId="10" fillId="0" borderId="10" xfId="1687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3" fontId="5" fillId="0" borderId="41" xfId="1882" applyNumberFormat="1" applyFont="1" applyFill="1" applyBorder="1" applyAlignment="1">
      <alignment horizontal="center" vertical="center" shrinkToFit="1"/>
    </xf>
    <xf numFmtId="3" fontId="5" fillId="0" borderId="0" xfId="1882" applyNumberFormat="1" applyFont="1" applyFill="1" applyBorder="1" applyAlignment="1">
      <alignment horizontal="center" vertical="center" shrinkToFit="1"/>
    </xf>
    <xf numFmtId="3" fontId="5" fillId="0" borderId="42" xfId="1882" applyNumberFormat="1" applyFont="1" applyFill="1" applyBorder="1" applyAlignment="1">
      <alignment horizontal="center" vertical="center" shrinkToFit="1"/>
    </xf>
    <xf numFmtId="0" fontId="101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/>
    </xf>
    <xf numFmtId="3" fontId="103" fillId="0" borderId="10" xfId="1882" applyNumberFormat="1" applyFont="1" applyFill="1" applyBorder="1" applyAlignment="1">
      <alignment horizontal="center"/>
    </xf>
    <xf numFmtId="3" fontId="103" fillId="0" borderId="17" xfId="1882" applyNumberFormat="1" applyFont="1" applyFill="1" applyBorder="1" applyAlignment="1">
      <alignment horizontal="center"/>
    </xf>
    <xf numFmtId="3" fontId="10" fillId="0" borderId="13" xfId="1882" applyNumberFormat="1" applyFont="1" applyFill="1" applyBorder="1" applyAlignment="1">
      <alignment horizontal="center"/>
    </xf>
    <xf numFmtId="0" fontId="5" fillId="0" borderId="0" xfId="3390" applyFont="1" applyFill="1" applyBorder="1" applyAlignment="1">
      <alignment horizontal="center"/>
    </xf>
    <xf numFmtId="0" fontId="5" fillId="0" borderId="0" xfId="339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3" fontId="10" fillId="0" borderId="0" xfId="1882" applyNumberFormat="1" applyFont="1" applyFill="1" applyBorder="1" applyAlignment="1">
      <alignment horizontal="center" shrinkToFit="1"/>
    </xf>
    <xf numFmtId="3" fontId="10" fillId="0" borderId="0" xfId="1882" applyNumberFormat="1" applyFont="1" applyFill="1" applyBorder="1" applyAlignment="1">
      <alignment horizontal="center"/>
    </xf>
    <xf numFmtId="0" fontId="7" fillId="0" borderId="0" xfId="1687" applyFont="1" applyFill="1" applyBorder="1" applyAlignment="1">
      <alignment horizontal="center" shrinkToFit="1"/>
    </xf>
    <xf numFmtId="3" fontId="97" fillId="0" borderId="0" xfId="0" applyNumberFormat="1" applyFont="1" applyFill="1" applyBorder="1" applyAlignment="1">
      <alignment horizontal="center" vertical="center" shrinkToFit="1"/>
    </xf>
    <xf numFmtId="3" fontId="97" fillId="0" borderId="0" xfId="1882" applyNumberFormat="1" applyFont="1" applyFill="1" applyBorder="1" applyAlignment="1">
      <alignment horizontal="center" shrinkToFit="1"/>
    </xf>
    <xf numFmtId="3" fontId="103" fillId="0" borderId="17" xfId="4612" applyNumberFormat="1" applyFont="1" applyFill="1" applyBorder="1" applyAlignment="1">
      <alignment horizontal="center" vertical="center" shrinkToFit="1"/>
    </xf>
    <xf numFmtId="0" fontId="104" fillId="0" borderId="17" xfId="0" applyFont="1" applyFill="1" applyBorder="1"/>
    <xf numFmtId="0" fontId="104" fillId="0" borderId="15" xfId="0" applyFont="1" applyFill="1" applyBorder="1"/>
    <xf numFmtId="0" fontId="104" fillId="0" borderId="10" xfId="0" applyFont="1" applyFill="1" applyBorder="1" applyAlignment="1">
      <alignment horizontal="center"/>
    </xf>
    <xf numFmtId="4" fontId="104" fillId="0" borderId="10" xfId="0" applyNumberFormat="1" applyFont="1" applyFill="1" applyBorder="1"/>
    <xf numFmtId="0" fontId="104" fillId="0" borderId="17" xfId="0" applyFont="1" applyFill="1" applyBorder="1" applyAlignment="1">
      <alignment horizontal="center"/>
    </xf>
    <xf numFmtId="4" fontId="104" fillId="0" borderId="17" xfId="0" applyNumberFormat="1" applyFont="1" applyFill="1" applyBorder="1"/>
    <xf numFmtId="0" fontId="105" fillId="0" borderId="26" xfId="0" applyFont="1" applyFill="1" applyBorder="1" applyAlignment="1">
      <alignment horizontal="center"/>
    </xf>
    <xf numFmtId="3" fontId="105" fillId="0" borderId="26" xfId="0" applyNumberFormat="1" applyFont="1" applyFill="1" applyBorder="1" applyAlignment="1">
      <alignment horizontal="center"/>
    </xf>
    <xf numFmtId="4" fontId="105" fillId="0" borderId="26" xfId="0" applyNumberFormat="1" applyFont="1" applyFill="1" applyBorder="1"/>
    <xf numFmtId="0" fontId="104" fillId="0" borderId="0" xfId="0" applyFont="1" applyFill="1" applyAlignment="1">
      <alignment horizontal="center"/>
    </xf>
    <xf numFmtId="0" fontId="104" fillId="0" borderId="0" xfId="0" applyFont="1" applyFill="1"/>
    <xf numFmtId="4" fontId="7" fillId="0" borderId="17" xfId="4612" applyNumberFormat="1" applyFont="1" applyFill="1" applyBorder="1" applyAlignment="1">
      <alignment horizontal="center" shrinkToFit="1"/>
    </xf>
    <xf numFmtId="3" fontId="7" fillId="0" borderId="43" xfId="4612" applyNumberFormat="1" applyFont="1" applyFill="1" applyBorder="1" applyAlignment="1">
      <alignment horizontal="center" shrinkToFit="1"/>
    </xf>
    <xf numFmtId="3" fontId="103" fillId="0" borderId="17" xfId="0" applyNumberFormat="1" applyFont="1" applyFill="1" applyBorder="1"/>
    <xf numFmtId="3" fontId="95" fillId="0" borderId="0" xfId="0" applyNumberFormat="1" applyFont="1" applyFill="1" applyBorder="1" applyAlignment="1">
      <alignment horizontal="center"/>
    </xf>
    <xf numFmtId="0" fontId="4" fillId="0" borderId="0" xfId="1687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shrinkToFit="1"/>
    </xf>
    <xf numFmtId="3" fontId="4" fillId="0" borderId="17" xfId="8" applyNumberFormat="1" applyFont="1" applyFill="1" applyBorder="1" applyAlignment="1">
      <alignment horizontal="center" shrinkToFit="1"/>
    </xf>
    <xf numFmtId="0" fontId="12" fillId="0" borderId="15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1" fontId="98" fillId="0" borderId="0" xfId="1" applyNumberFormat="1" applyFont="1" applyFill="1" applyAlignment="1">
      <alignment horizontal="center" shrinkToFit="1"/>
    </xf>
    <xf numFmtId="49" fontId="97" fillId="64" borderId="0" xfId="1882" applyNumberFormat="1" applyFont="1" applyFill="1" applyBorder="1" applyAlignment="1">
      <alignment horizontal="center"/>
    </xf>
    <xf numFmtId="49" fontId="97" fillId="64" borderId="37" xfId="1882" applyNumberFormat="1" applyFont="1" applyFill="1" applyBorder="1" applyAlignment="1">
      <alignment horizontal="center"/>
    </xf>
    <xf numFmtId="3" fontId="97" fillId="64" borderId="16" xfId="1882" applyNumberFormat="1" applyFont="1" applyFill="1" applyBorder="1" applyAlignment="1">
      <alignment horizontal="center"/>
    </xf>
    <xf numFmtId="3" fontId="103" fillId="0" borderId="17" xfId="0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shrinkToFit="1"/>
    </xf>
    <xf numFmtId="2" fontId="4" fillId="0" borderId="17" xfId="8" applyNumberFormat="1" applyFont="1" applyFill="1" applyBorder="1" applyAlignment="1">
      <alignment shrinkToFit="1"/>
    </xf>
    <xf numFmtId="2" fontId="4" fillId="0" borderId="17" xfId="8" applyNumberFormat="1" applyFont="1" applyFill="1" applyBorder="1" applyAlignment="1">
      <alignment horizontal="center" shrinkToFit="1"/>
    </xf>
    <xf numFmtId="2" fontId="12" fillId="0" borderId="17" xfId="1828" applyNumberFormat="1" applyFont="1" applyBorder="1"/>
    <xf numFmtId="2" fontId="12" fillId="0" borderId="17" xfId="1828" applyNumberFormat="1" applyFont="1" applyBorder="1" applyAlignment="1">
      <alignment horizontal="center"/>
    </xf>
    <xf numFmtId="0" fontId="106" fillId="0" borderId="0" xfId="0" applyFont="1"/>
    <xf numFmtId="0" fontId="106" fillId="0" borderId="10" xfId="0" applyFont="1" applyBorder="1"/>
    <xf numFmtId="0" fontId="103" fillId="0" borderId="10" xfId="3462" applyFont="1" applyFill="1" applyBorder="1" applyAlignment="1">
      <alignment horizontal="center" vertical="center" wrapText="1" shrinkToFit="1"/>
    </xf>
    <xf numFmtId="0" fontId="103" fillId="0" borderId="17" xfId="3462" applyFont="1" applyFill="1" applyBorder="1" applyAlignment="1">
      <alignment horizontal="center" vertical="center" wrapText="1" shrinkToFit="1"/>
    </xf>
    <xf numFmtId="0" fontId="103" fillId="0" borderId="15" xfId="3462" applyFont="1" applyFill="1" applyBorder="1" applyAlignment="1">
      <alignment horizontal="center" vertical="center" wrapText="1" shrinkToFit="1"/>
    </xf>
    <xf numFmtId="0" fontId="103" fillId="0" borderId="10" xfId="4612" applyFont="1" applyFill="1" applyBorder="1" applyAlignment="1">
      <alignment horizontal="center" vertical="center" wrapText="1" shrinkToFit="1"/>
    </xf>
    <xf numFmtId="0" fontId="103" fillId="0" borderId="17" xfId="4612" applyFont="1" applyFill="1" applyBorder="1" applyAlignment="1">
      <alignment horizontal="center" vertical="center" wrapText="1" shrinkToFit="1"/>
    </xf>
    <xf numFmtId="0" fontId="103" fillId="0" borderId="15" xfId="4612" applyFont="1" applyFill="1" applyBorder="1" applyAlignment="1">
      <alignment horizontal="center" vertical="center" wrapText="1" shrinkToFit="1"/>
    </xf>
    <xf numFmtId="0" fontId="106" fillId="0" borderId="0" xfId="0" applyFont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10" xfId="3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49" fontId="4" fillId="0" borderId="11" xfId="3" applyNumberFormat="1" applyFont="1" applyFill="1" applyBorder="1" applyAlignment="1">
      <alignment horizontal="center" vertical="center" shrinkToFit="1"/>
    </xf>
    <xf numFmtId="49" fontId="4" fillId="0" borderId="12" xfId="3" applyNumberFormat="1" applyFont="1" applyFill="1" applyBorder="1" applyAlignment="1">
      <alignment horizontal="center" vertical="center" shrinkToFit="1"/>
    </xf>
    <xf numFmtId="187" fontId="10" fillId="0" borderId="11" xfId="2" applyNumberFormat="1" applyFont="1" applyFill="1" applyBorder="1" applyAlignment="1">
      <alignment horizontal="center" vertical="center"/>
    </xf>
    <xf numFmtId="187" fontId="10" fillId="0" borderId="13" xfId="2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187" fontId="10" fillId="0" borderId="12" xfId="2" applyNumberFormat="1" applyFont="1" applyFill="1" applyBorder="1" applyAlignment="1">
      <alignment horizontal="center" vertical="center"/>
    </xf>
    <xf numFmtId="3" fontId="5" fillId="0" borderId="10" xfId="1882" applyNumberFormat="1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0" borderId="39" xfId="1882" applyNumberFormat="1" applyFont="1" applyFill="1" applyBorder="1" applyAlignment="1">
      <alignment horizontal="center" vertical="center" shrinkToFit="1"/>
    </xf>
    <xf numFmtId="3" fontId="5" fillId="0" borderId="40" xfId="1882" applyNumberFormat="1" applyFont="1" applyFill="1" applyBorder="1" applyAlignment="1">
      <alignment horizontal="center" vertical="center" shrinkToFit="1"/>
    </xf>
    <xf numFmtId="3" fontId="5" fillId="0" borderId="14" xfId="1882" applyNumberFormat="1" applyFont="1" applyFill="1" applyBorder="1" applyAlignment="1">
      <alignment horizontal="center" vertical="center" shrinkToFit="1"/>
    </xf>
    <xf numFmtId="3" fontId="5" fillId="0" borderId="16" xfId="1882" applyNumberFormat="1" applyFont="1" applyFill="1" applyBorder="1" applyAlignment="1">
      <alignment horizontal="center" vertical="center" shrinkToFit="1"/>
    </xf>
    <xf numFmtId="3" fontId="5" fillId="0" borderId="37" xfId="1882" applyNumberFormat="1" applyFont="1" applyFill="1" applyBorder="1" applyAlignment="1">
      <alignment horizontal="center" vertical="center" shrinkToFit="1"/>
    </xf>
    <xf numFmtId="3" fontId="5" fillId="0" borderId="38" xfId="1882" applyNumberFormat="1" applyFont="1" applyFill="1" applyBorder="1" applyAlignment="1">
      <alignment horizontal="center" vertical="center" shrinkToFit="1"/>
    </xf>
    <xf numFmtId="3" fontId="5" fillId="0" borderId="10" xfId="1882" applyNumberFormat="1" applyFont="1" applyFill="1" applyBorder="1" applyAlignment="1">
      <alignment horizontal="center" vertical="center" shrinkToFit="1"/>
    </xf>
    <xf numFmtId="0" fontId="101" fillId="0" borderId="15" xfId="0" applyFont="1" applyFill="1" applyBorder="1" applyAlignment="1">
      <alignment horizontal="center" vertical="center" shrinkToFit="1"/>
    </xf>
    <xf numFmtId="3" fontId="95" fillId="0" borderId="0" xfId="0" applyNumberFormat="1" applyFont="1" applyFill="1" applyAlignment="1">
      <alignment horizontal="center"/>
    </xf>
    <xf numFmtId="0" fontId="95" fillId="0" borderId="0" xfId="3390" applyFont="1" applyFill="1" applyAlignment="1">
      <alignment horizontal="center"/>
    </xf>
    <xf numFmtId="0" fontId="96" fillId="0" borderId="11" xfId="1687" applyFont="1" applyFill="1" applyBorder="1" applyAlignment="1">
      <alignment horizontal="center" vertical="center" shrinkToFit="1"/>
    </xf>
    <xf numFmtId="0" fontId="96" fillId="0" borderId="12" xfId="1687" applyFont="1" applyFill="1" applyBorder="1" applyAlignment="1">
      <alignment horizontal="center" vertical="center" shrinkToFit="1"/>
    </xf>
    <xf numFmtId="3" fontId="10" fillId="0" borderId="11" xfId="1882" applyNumberFormat="1" applyFont="1" applyFill="1" applyBorder="1" applyAlignment="1">
      <alignment horizontal="center"/>
    </xf>
    <xf numFmtId="3" fontId="10" fillId="0" borderId="12" xfId="1882" applyNumberFormat="1" applyFont="1" applyFill="1" applyBorder="1" applyAlignment="1">
      <alignment horizontal="center"/>
    </xf>
    <xf numFmtId="4" fontId="97" fillId="64" borderId="16" xfId="1882" applyNumberFormat="1" applyFont="1" applyFill="1" applyBorder="1" applyAlignment="1">
      <alignment horizontal="center"/>
    </xf>
    <xf numFmtId="4" fontId="97" fillId="64" borderId="38" xfId="1882" applyNumberFormat="1" applyFont="1" applyFill="1" applyBorder="1" applyAlignment="1">
      <alignment horizontal="center"/>
    </xf>
    <xf numFmtId="4" fontId="97" fillId="64" borderId="16" xfId="1882" applyNumberFormat="1" applyFont="1" applyFill="1" applyBorder="1" applyAlignment="1">
      <alignment horizontal="center" shrinkToFit="1"/>
    </xf>
    <xf numFmtId="4" fontId="97" fillId="64" borderId="38" xfId="1882" applyNumberFormat="1" applyFont="1" applyFill="1" applyBorder="1" applyAlignment="1">
      <alignment horizontal="center" shrinkToFit="1"/>
    </xf>
    <xf numFmtId="0" fontId="12" fillId="0" borderId="15" xfId="1828" applyFont="1" applyBorder="1" applyAlignment="1">
      <alignment horizontal="center" vertical="center" shrinkToFit="1"/>
    </xf>
    <xf numFmtId="0" fontId="12" fillId="0" borderId="15" xfId="1828" applyFont="1" applyBorder="1" applyAlignment="1">
      <alignment vertical="center" shrinkToFit="1"/>
    </xf>
    <xf numFmtId="0" fontId="7" fillId="0" borderId="11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107" fillId="0" borderId="0" xfId="3485" applyFont="1"/>
    <xf numFmtId="0" fontId="108" fillId="0" borderId="0" xfId="3485" applyFont="1" applyAlignment="1">
      <alignment horizontal="right"/>
    </xf>
    <xf numFmtId="0" fontId="108" fillId="0" borderId="0" xfId="3485" applyFont="1" applyAlignment="1">
      <alignment horizontal="center"/>
    </xf>
    <xf numFmtId="0" fontId="109" fillId="0" borderId="26" xfId="3485" applyFont="1" applyBorder="1" applyAlignment="1">
      <alignment horizontal="center" shrinkToFit="1"/>
    </xf>
    <xf numFmtId="0" fontId="109" fillId="0" borderId="10" xfId="3485" applyFont="1" applyBorder="1" applyAlignment="1">
      <alignment horizontal="center" shrinkToFit="1"/>
    </xf>
    <xf numFmtId="0" fontId="109" fillId="0" borderId="39" xfId="3485" applyFont="1" applyBorder="1" applyAlignment="1">
      <alignment horizontal="center" shrinkToFit="1"/>
    </xf>
    <xf numFmtId="0" fontId="109" fillId="0" borderId="14" xfId="3485" applyFont="1" applyBorder="1" applyAlignment="1">
      <alignment horizontal="center" shrinkToFit="1"/>
    </xf>
    <xf numFmtId="0" fontId="109" fillId="0" borderId="17" xfId="3485" applyFont="1" applyBorder="1" applyAlignment="1">
      <alignment horizontal="center"/>
    </xf>
    <xf numFmtId="0" fontId="109" fillId="0" borderId="39" xfId="3485" applyFont="1" applyBorder="1" applyAlignment="1">
      <alignment horizontal="center"/>
    </xf>
    <xf numFmtId="0" fontId="109" fillId="0" borderId="40" xfId="3485" applyFont="1" applyBorder="1" applyAlignment="1">
      <alignment horizontal="center"/>
    </xf>
    <xf numFmtId="0" fontId="109" fillId="0" borderId="14" xfId="3485" applyFont="1" applyBorder="1" applyAlignment="1">
      <alignment horizontal="center"/>
    </xf>
    <xf numFmtId="0" fontId="109" fillId="0" borderId="10" xfId="3485" applyFont="1" applyBorder="1" applyAlignment="1">
      <alignment horizontal="center"/>
    </xf>
    <xf numFmtId="0" fontId="109" fillId="0" borderId="17" xfId="3485" applyFont="1" applyBorder="1" applyAlignment="1">
      <alignment horizontal="center" shrinkToFit="1"/>
    </xf>
    <xf numFmtId="0" fontId="109" fillId="0" borderId="16" xfId="3485" applyFont="1" applyBorder="1" applyAlignment="1">
      <alignment horizontal="center" shrinkToFit="1"/>
    </xf>
    <xf numFmtId="0" fontId="109" fillId="0" borderId="38" xfId="3485" applyFont="1" applyBorder="1" applyAlignment="1">
      <alignment horizontal="center" shrinkToFit="1"/>
    </xf>
    <xf numFmtId="0" fontId="4" fillId="0" borderId="16" xfId="4613" applyFont="1" applyBorder="1" applyAlignment="1">
      <alignment horizontal="center"/>
    </xf>
    <xf numFmtId="0" fontId="4" fillId="0" borderId="37" xfId="4613" applyFont="1" applyBorder="1" applyAlignment="1">
      <alignment horizontal="center"/>
    </xf>
    <xf numFmtId="0" fontId="4" fillId="0" borderId="38" xfId="4613" applyFont="1" applyBorder="1" applyAlignment="1">
      <alignment horizontal="center"/>
    </xf>
    <xf numFmtId="0" fontId="109" fillId="0" borderId="16" xfId="3485" applyFont="1" applyBorder="1" applyAlignment="1">
      <alignment horizontal="center" shrinkToFit="1"/>
    </xf>
    <xf numFmtId="0" fontId="109" fillId="0" borderId="38" xfId="3485" applyFont="1" applyBorder="1" applyAlignment="1">
      <alignment horizontal="center" shrinkToFit="1"/>
    </xf>
    <xf numFmtId="49" fontId="109" fillId="0" borderId="15" xfId="3485" applyNumberFormat="1" applyFont="1" applyBorder="1" applyAlignment="1">
      <alignment horizontal="center"/>
    </xf>
    <xf numFmtId="0" fontId="109" fillId="0" borderId="26" xfId="3485" applyFont="1" applyBorder="1" applyAlignment="1">
      <alignment horizontal="center"/>
    </xf>
    <xf numFmtId="0" fontId="109" fillId="0" borderId="26" xfId="3485" applyFont="1" applyBorder="1" applyAlignment="1">
      <alignment horizontal="center"/>
    </xf>
    <xf numFmtId="0" fontId="109" fillId="0" borderId="26" xfId="3485" applyFont="1" applyBorder="1" applyAlignment="1">
      <alignment horizontal="center" shrinkToFit="1"/>
    </xf>
    <xf numFmtId="0" fontId="109" fillId="0" borderId="15" xfId="3485" applyFont="1" applyBorder="1"/>
    <xf numFmtId="49" fontId="108" fillId="0" borderId="17" xfId="3485" applyNumberFormat="1" applyFont="1" applyBorder="1" applyAlignment="1">
      <alignment horizontal="center"/>
    </xf>
    <xf numFmtId="0" fontId="107" fillId="0" borderId="17" xfId="3485" applyFont="1" applyBorder="1"/>
    <xf numFmtId="0" fontId="107" fillId="0" borderId="15" xfId="3485" applyFont="1" applyBorder="1"/>
    <xf numFmtId="0" fontId="107" fillId="0" borderId="0" xfId="3485" applyFont="1" applyBorder="1"/>
    <xf numFmtId="0" fontId="107" fillId="0" borderId="0" xfId="3485" applyFont="1" applyAlignment="1">
      <alignment vertical="top" wrapText="1"/>
    </xf>
    <xf numFmtId="0" fontId="107" fillId="0" borderId="0" xfId="3485" applyFont="1" applyAlignment="1">
      <alignment vertical="top"/>
    </xf>
    <xf numFmtId="0" fontId="108" fillId="0" borderId="0" xfId="3485" applyFont="1" applyBorder="1" applyAlignment="1">
      <alignment vertical="top" wrapText="1"/>
    </xf>
    <xf numFmtId="0" fontId="108" fillId="0" borderId="37" xfId="3485" applyFont="1" applyBorder="1" applyAlignment="1">
      <alignment horizontal="center"/>
    </xf>
  </cellXfs>
  <cellStyles count="4614">
    <cellStyle name="20% - Accent1" xfId="9"/>
    <cellStyle name="20% - Accent1 10" xfId="10"/>
    <cellStyle name="20% - Accent1 2" xfId="11"/>
    <cellStyle name="20% - Accent1 2 2" xfId="12"/>
    <cellStyle name="20% - Accent1 2 2 2" xfId="13"/>
    <cellStyle name="20% - Accent1 2 3" xfId="14"/>
    <cellStyle name="20% - Accent1 3" xfId="15"/>
    <cellStyle name="20% - Accent1 3 2" xfId="16"/>
    <cellStyle name="20% - Accent1 3 2 2" xfId="17"/>
    <cellStyle name="20% - Accent1 3 3" xfId="18"/>
    <cellStyle name="20% - Accent1 4" xfId="19"/>
    <cellStyle name="20% - Accent1 4 2" xfId="20"/>
    <cellStyle name="20% - Accent1 4 2 2" xfId="21"/>
    <cellStyle name="20% - Accent1 4 3" xfId="22"/>
    <cellStyle name="20% - Accent1 5" xfId="23"/>
    <cellStyle name="20% - Accent1 5 2" xfId="24"/>
    <cellStyle name="20% - Accent1 5 2 2" xfId="25"/>
    <cellStyle name="20% - Accent1 5 3" xfId="26"/>
    <cellStyle name="20% - Accent1 6" xfId="27"/>
    <cellStyle name="20% - Accent1 6 2" xfId="28"/>
    <cellStyle name="20% - Accent1 6 2 2" xfId="29"/>
    <cellStyle name="20% - Accent1 6 3" xfId="30"/>
    <cellStyle name="20% - Accent1 7" xfId="31"/>
    <cellStyle name="20% - Accent1 7 2" xfId="32"/>
    <cellStyle name="20% - Accent1 7 2 2" xfId="33"/>
    <cellStyle name="20% - Accent1 7 3" xfId="34"/>
    <cellStyle name="20% - Accent1 8" xfId="35"/>
    <cellStyle name="20% - Accent1 8 2" xfId="36"/>
    <cellStyle name="20% - Accent1 8 2 2" xfId="37"/>
    <cellStyle name="20% - Accent1 8 3" xfId="38"/>
    <cellStyle name="20% - Accent1 9" xfId="39"/>
    <cellStyle name="20% - Accent1 9 2" xfId="40"/>
    <cellStyle name="20% - Accent1_Book1" xfId="41"/>
    <cellStyle name="20% - Accent2" xfId="42"/>
    <cellStyle name="20% - Accent2 10" xfId="43"/>
    <cellStyle name="20% - Accent2 2" xfId="44"/>
    <cellStyle name="20% - Accent2 2 2" xfId="45"/>
    <cellStyle name="20% - Accent2 2 2 2" xfId="46"/>
    <cellStyle name="20% - Accent2 2 3" xfId="47"/>
    <cellStyle name="20% - Accent2 3" xfId="48"/>
    <cellStyle name="20% - Accent2 3 2" xfId="49"/>
    <cellStyle name="20% - Accent2 3 2 2" xfId="50"/>
    <cellStyle name="20% - Accent2 3 3" xfId="51"/>
    <cellStyle name="20% - Accent2 4" xfId="52"/>
    <cellStyle name="20% - Accent2 4 2" xfId="53"/>
    <cellStyle name="20% - Accent2 4 2 2" xfId="54"/>
    <cellStyle name="20% - Accent2 4 3" xfId="55"/>
    <cellStyle name="20% - Accent2 5" xfId="56"/>
    <cellStyle name="20% - Accent2 5 2" xfId="57"/>
    <cellStyle name="20% - Accent2 5 2 2" xfId="58"/>
    <cellStyle name="20% - Accent2 5 3" xfId="59"/>
    <cellStyle name="20% - Accent2 6" xfId="60"/>
    <cellStyle name="20% - Accent2 6 2" xfId="61"/>
    <cellStyle name="20% - Accent2 6 2 2" xfId="62"/>
    <cellStyle name="20% - Accent2 6 3" xfId="63"/>
    <cellStyle name="20% - Accent2 7" xfId="64"/>
    <cellStyle name="20% - Accent2 7 2" xfId="65"/>
    <cellStyle name="20% - Accent2 7 2 2" xfId="66"/>
    <cellStyle name="20% - Accent2 7 3" xfId="67"/>
    <cellStyle name="20% - Accent2 8" xfId="68"/>
    <cellStyle name="20% - Accent2 8 2" xfId="69"/>
    <cellStyle name="20% - Accent2 8 2 2" xfId="70"/>
    <cellStyle name="20% - Accent2 8 3" xfId="71"/>
    <cellStyle name="20% - Accent2 9" xfId="72"/>
    <cellStyle name="20% - Accent2 9 2" xfId="73"/>
    <cellStyle name="20% - Accent2_Book1" xfId="74"/>
    <cellStyle name="20% - Accent3" xfId="75"/>
    <cellStyle name="20% - Accent3 10" xfId="76"/>
    <cellStyle name="20% - Accent3 2" xfId="77"/>
    <cellStyle name="20% - Accent3 2 2" xfId="78"/>
    <cellStyle name="20% - Accent3 2 2 2" xfId="79"/>
    <cellStyle name="20% - Accent3 2 3" xfId="80"/>
    <cellStyle name="20% - Accent3 3" xfId="81"/>
    <cellStyle name="20% - Accent3 3 2" xfId="82"/>
    <cellStyle name="20% - Accent3 3 2 2" xfId="83"/>
    <cellStyle name="20% - Accent3 3 3" xfId="84"/>
    <cellStyle name="20% - Accent3 4" xfId="85"/>
    <cellStyle name="20% - Accent3 4 2" xfId="86"/>
    <cellStyle name="20% - Accent3 4 2 2" xfId="87"/>
    <cellStyle name="20% - Accent3 4 3" xfId="88"/>
    <cellStyle name="20% - Accent3 5" xfId="89"/>
    <cellStyle name="20% - Accent3 5 2" xfId="90"/>
    <cellStyle name="20% - Accent3 5 2 2" xfId="91"/>
    <cellStyle name="20% - Accent3 5 3" xfId="92"/>
    <cellStyle name="20% - Accent3 6" xfId="93"/>
    <cellStyle name="20% - Accent3 6 2" xfId="94"/>
    <cellStyle name="20% - Accent3 6 2 2" xfId="95"/>
    <cellStyle name="20% - Accent3 6 3" xfId="96"/>
    <cellStyle name="20% - Accent3 7" xfId="97"/>
    <cellStyle name="20% - Accent3 7 2" xfId="98"/>
    <cellStyle name="20% - Accent3 7 2 2" xfId="99"/>
    <cellStyle name="20% - Accent3 7 3" xfId="100"/>
    <cellStyle name="20% - Accent3 8" xfId="101"/>
    <cellStyle name="20% - Accent3 8 2" xfId="102"/>
    <cellStyle name="20% - Accent3 8 2 2" xfId="103"/>
    <cellStyle name="20% - Accent3 8 3" xfId="104"/>
    <cellStyle name="20% - Accent3 9" xfId="105"/>
    <cellStyle name="20% - Accent3 9 2" xfId="106"/>
    <cellStyle name="20% - Accent3_Book1" xfId="107"/>
    <cellStyle name="20% - Accent4" xfId="108"/>
    <cellStyle name="20% - Accent4 10" xfId="109"/>
    <cellStyle name="20% - Accent4 2" xfId="110"/>
    <cellStyle name="20% - Accent4 2 2" xfId="111"/>
    <cellStyle name="20% - Accent4 2 2 2" xfId="112"/>
    <cellStyle name="20% - Accent4 2 3" xfId="113"/>
    <cellStyle name="20% - Accent4 3" xfId="114"/>
    <cellStyle name="20% - Accent4 3 2" xfId="115"/>
    <cellStyle name="20% - Accent4 3 2 2" xfId="116"/>
    <cellStyle name="20% - Accent4 3 3" xfId="117"/>
    <cellStyle name="20% - Accent4 4" xfId="118"/>
    <cellStyle name="20% - Accent4 4 2" xfId="119"/>
    <cellStyle name="20% - Accent4 4 2 2" xfId="120"/>
    <cellStyle name="20% - Accent4 4 3" xfId="121"/>
    <cellStyle name="20% - Accent4 5" xfId="122"/>
    <cellStyle name="20% - Accent4 5 2" xfId="123"/>
    <cellStyle name="20% - Accent4 5 2 2" xfId="124"/>
    <cellStyle name="20% - Accent4 5 3" xfId="125"/>
    <cellStyle name="20% - Accent4 6" xfId="126"/>
    <cellStyle name="20% - Accent4 6 2" xfId="127"/>
    <cellStyle name="20% - Accent4 6 2 2" xfId="128"/>
    <cellStyle name="20% - Accent4 6 3" xfId="129"/>
    <cellStyle name="20% - Accent4 7" xfId="130"/>
    <cellStyle name="20% - Accent4 7 2" xfId="131"/>
    <cellStyle name="20% - Accent4 7 2 2" xfId="132"/>
    <cellStyle name="20% - Accent4 7 3" xfId="133"/>
    <cellStyle name="20% - Accent4 8" xfId="134"/>
    <cellStyle name="20% - Accent4 8 2" xfId="135"/>
    <cellStyle name="20% - Accent4 8 2 2" xfId="136"/>
    <cellStyle name="20% - Accent4 8 3" xfId="137"/>
    <cellStyle name="20% - Accent4 9" xfId="138"/>
    <cellStyle name="20% - Accent4 9 2" xfId="139"/>
    <cellStyle name="20% - Accent4_Book1" xfId="140"/>
    <cellStyle name="20% - Accent5" xfId="141"/>
    <cellStyle name="20% - Accent5 10" xfId="142"/>
    <cellStyle name="20% - Accent5 2" xfId="143"/>
    <cellStyle name="20% - Accent5 2 2" xfId="144"/>
    <cellStyle name="20% - Accent5 2 2 2" xfId="145"/>
    <cellStyle name="20% - Accent5 2 3" xfId="146"/>
    <cellStyle name="20% - Accent5 3" xfId="147"/>
    <cellStyle name="20% - Accent5 3 2" xfId="148"/>
    <cellStyle name="20% - Accent5 3 2 2" xfId="149"/>
    <cellStyle name="20% - Accent5 3 3" xfId="150"/>
    <cellStyle name="20% - Accent5 4" xfId="151"/>
    <cellStyle name="20% - Accent5 4 2" xfId="152"/>
    <cellStyle name="20% - Accent5 4 2 2" xfId="153"/>
    <cellStyle name="20% - Accent5 4 3" xfId="154"/>
    <cellStyle name="20% - Accent5 5" xfId="155"/>
    <cellStyle name="20% - Accent5 5 2" xfId="156"/>
    <cellStyle name="20% - Accent5 5 2 2" xfId="157"/>
    <cellStyle name="20% - Accent5 5 3" xfId="158"/>
    <cellStyle name="20% - Accent5 6" xfId="159"/>
    <cellStyle name="20% - Accent5 6 2" xfId="160"/>
    <cellStyle name="20% - Accent5 6 2 2" xfId="161"/>
    <cellStyle name="20% - Accent5 6 3" xfId="162"/>
    <cellStyle name="20% - Accent5 7" xfId="163"/>
    <cellStyle name="20% - Accent5 7 2" xfId="164"/>
    <cellStyle name="20% - Accent5 7 2 2" xfId="165"/>
    <cellStyle name="20% - Accent5 7 3" xfId="166"/>
    <cellStyle name="20% - Accent5 8" xfId="167"/>
    <cellStyle name="20% - Accent5 8 2" xfId="168"/>
    <cellStyle name="20% - Accent5 8 2 2" xfId="169"/>
    <cellStyle name="20% - Accent5 8 3" xfId="170"/>
    <cellStyle name="20% - Accent5 9" xfId="171"/>
    <cellStyle name="20% - Accent5 9 2" xfId="172"/>
    <cellStyle name="20% - Accent5_Book1" xfId="173"/>
    <cellStyle name="20% - Accent6" xfId="174"/>
    <cellStyle name="20% - Accent6 10" xfId="175"/>
    <cellStyle name="20% - Accent6 2" xfId="176"/>
    <cellStyle name="20% - Accent6 2 2" xfId="177"/>
    <cellStyle name="20% - Accent6 2 2 2" xfId="178"/>
    <cellStyle name="20% - Accent6 2 3" xfId="179"/>
    <cellStyle name="20% - Accent6 3" xfId="180"/>
    <cellStyle name="20% - Accent6 3 2" xfId="181"/>
    <cellStyle name="20% - Accent6 3 2 2" xfId="182"/>
    <cellStyle name="20% - Accent6 3 3" xfId="183"/>
    <cellStyle name="20% - Accent6 4" xfId="184"/>
    <cellStyle name="20% - Accent6 4 2" xfId="185"/>
    <cellStyle name="20% - Accent6 4 2 2" xfId="186"/>
    <cellStyle name="20% - Accent6 4 3" xfId="187"/>
    <cellStyle name="20% - Accent6 5" xfId="188"/>
    <cellStyle name="20% - Accent6 5 2" xfId="189"/>
    <cellStyle name="20% - Accent6 5 2 2" xfId="190"/>
    <cellStyle name="20% - Accent6 5 3" xfId="191"/>
    <cellStyle name="20% - Accent6 6" xfId="192"/>
    <cellStyle name="20% - Accent6 6 2" xfId="193"/>
    <cellStyle name="20% - Accent6 6 2 2" xfId="194"/>
    <cellStyle name="20% - Accent6 6 3" xfId="195"/>
    <cellStyle name="20% - Accent6 7" xfId="196"/>
    <cellStyle name="20% - Accent6 7 2" xfId="197"/>
    <cellStyle name="20% - Accent6 7 2 2" xfId="198"/>
    <cellStyle name="20% - Accent6 7 3" xfId="199"/>
    <cellStyle name="20% - Accent6 8" xfId="200"/>
    <cellStyle name="20% - Accent6 8 2" xfId="201"/>
    <cellStyle name="20% - Accent6 8 2 2" xfId="202"/>
    <cellStyle name="20% - Accent6 8 3" xfId="203"/>
    <cellStyle name="20% - Accent6 9" xfId="204"/>
    <cellStyle name="20% - Accent6 9 2" xfId="205"/>
    <cellStyle name="20% - Accent6_Book1" xfId="206"/>
    <cellStyle name="20% - ส่วนที่ถูกเน้น1 10" xfId="207"/>
    <cellStyle name="20% - ส่วนที่ถูกเน้น1 2" xfId="208"/>
    <cellStyle name="20% - ส่วนที่ถูกเน้น1 2 2" xfId="209"/>
    <cellStyle name="20% - ส่วนที่ถูกเน้น1 2 2 2" xfId="210"/>
    <cellStyle name="20% - ส่วนที่ถูกเน้น1 2 2 2 2" xfId="211"/>
    <cellStyle name="20% - ส่วนที่ถูกเน้น1 2 2 2 3" xfId="212"/>
    <cellStyle name="20% - ส่วนที่ถูกเน้น1 2 2 2 4" xfId="213"/>
    <cellStyle name="20% - ส่วนที่ถูกเน้น1 2 2 3" xfId="214"/>
    <cellStyle name="20% - ส่วนที่ถูกเน้น1 2 2 4" xfId="215"/>
    <cellStyle name="20% - ส่วนที่ถูกเน้น1 2 2 5" xfId="216"/>
    <cellStyle name="20% - ส่วนที่ถูกเน้น1 2 2 6" xfId="217"/>
    <cellStyle name="20% - ส่วนที่ถูกเน้น1 2 3" xfId="218"/>
    <cellStyle name="20% - ส่วนที่ถูกเน้น1 2 3 2" xfId="219"/>
    <cellStyle name="20% - ส่วนที่ถูกเน้น1 2 3 2 2" xfId="220"/>
    <cellStyle name="20% - ส่วนที่ถูกเน้น1 2 3 2 3" xfId="221"/>
    <cellStyle name="20% - ส่วนที่ถูกเน้น1 2 3 2 4" xfId="222"/>
    <cellStyle name="20% - ส่วนที่ถูกเน้น1 2 3 3" xfId="223"/>
    <cellStyle name="20% - ส่วนที่ถูกเน้น1 2 3 4" xfId="224"/>
    <cellStyle name="20% - ส่วนที่ถูกเน้น1 2 3 5" xfId="225"/>
    <cellStyle name="20% - ส่วนที่ถูกเน้น1 2 3 6" xfId="226"/>
    <cellStyle name="20% - ส่วนที่ถูกเน้น1 2 4" xfId="227"/>
    <cellStyle name="20% - ส่วนที่ถูกเน้น1 2 4 2" xfId="228"/>
    <cellStyle name="20% - ส่วนที่ถูกเน้น1 2 4 2 2" xfId="229"/>
    <cellStyle name="20% - ส่วนที่ถูกเน้น1 2 4 2 3" xfId="230"/>
    <cellStyle name="20% - ส่วนที่ถูกเน้น1 2 4 2 3 2" xfId="231"/>
    <cellStyle name="20% - ส่วนที่ถูกเน้น1 2 4 2 4" xfId="232"/>
    <cellStyle name="20% - ส่วนที่ถูกเน้น1 2 4 3" xfId="233"/>
    <cellStyle name="20% - ส่วนที่ถูกเน้น1 2 4 4" xfId="234"/>
    <cellStyle name="20% - ส่วนที่ถูกเน้น1 2 4 5" xfId="235"/>
    <cellStyle name="20% - ส่วนที่ถูกเน้น1 2 4 6" xfId="236"/>
    <cellStyle name="20% - ส่วนที่ถูกเน้น1 2 5" xfId="237"/>
    <cellStyle name="20% - ส่วนที่ถูกเน้น1 2 5 2" xfId="238"/>
    <cellStyle name="20% - ส่วนที่ถูกเน้น1 2 5 2 2" xfId="239"/>
    <cellStyle name="20% - ส่วนที่ถูกเน้น1 2 5 3" xfId="240"/>
    <cellStyle name="20% - ส่วนที่ถูกเน้น1 2_Book1" xfId="241"/>
    <cellStyle name="20% - ส่วนที่ถูกเน้น1 3" xfId="242"/>
    <cellStyle name="20% - ส่วนที่ถูกเน้น1 3 2" xfId="243"/>
    <cellStyle name="20% - ส่วนที่ถูกเน้น1 3 2 2" xfId="244"/>
    <cellStyle name="20% - ส่วนที่ถูกเน้น1 3 2 3" xfId="245"/>
    <cellStyle name="20% - ส่วนที่ถูกเน้น1 3 2 4" xfId="246"/>
    <cellStyle name="20% - ส่วนที่ถูกเน้น1 3 2 4 2" xfId="247"/>
    <cellStyle name="20% - ส่วนที่ถูกเน้น1 3 2 4 2 2" xfId="248"/>
    <cellStyle name="20% - ส่วนที่ถูกเน้น1 3 2 4 3" xfId="249"/>
    <cellStyle name="20% - ส่วนที่ถูกเน้น1 3 2 5" xfId="250"/>
    <cellStyle name="20% - ส่วนที่ถูกเน้น1 3 2 5 2" xfId="251"/>
    <cellStyle name="20% - ส่วนที่ถูกเน้น1 3 2 6" xfId="252"/>
    <cellStyle name="20% - ส่วนที่ถูกเน้น1 3 3" xfId="253"/>
    <cellStyle name="20% - ส่วนที่ถูกเน้น1 3 3 2" xfId="254"/>
    <cellStyle name="20% - ส่วนที่ถูกเน้น1 3 3 2 2" xfId="255"/>
    <cellStyle name="20% - ส่วนที่ถูกเน้น1 3 3 3" xfId="256"/>
    <cellStyle name="20% - ส่วนที่ถูกเน้น1 3_Book1" xfId="257"/>
    <cellStyle name="20% - ส่วนที่ถูกเน้น1 4" xfId="258"/>
    <cellStyle name="20% - ส่วนที่ถูกเน้น1 4 2" xfId="259"/>
    <cellStyle name="20% - ส่วนที่ถูกเน้น1 4 2 2" xfId="260"/>
    <cellStyle name="20% - ส่วนที่ถูกเน้น1 4 2 2 2" xfId="261"/>
    <cellStyle name="20% - ส่วนที่ถูกเน้น1 4 2 3" xfId="262"/>
    <cellStyle name="20% - ส่วนที่ถูกเน้น1 4 3" xfId="263"/>
    <cellStyle name="20% - ส่วนที่ถูกเน้น1 4 3 2" xfId="264"/>
    <cellStyle name="20% - ส่วนที่ถูกเน้น1 4 3 2 2" xfId="265"/>
    <cellStyle name="20% - ส่วนที่ถูกเน้น1 4 3 3" xfId="266"/>
    <cellStyle name="20% - ส่วนที่ถูกเน้น1 4 4" xfId="267"/>
    <cellStyle name="20% - ส่วนที่ถูกเน้น1 5" xfId="268"/>
    <cellStyle name="20% - ส่วนที่ถูกเน้น1 5 2" xfId="269"/>
    <cellStyle name="20% - ส่วนที่ถูกเน้น1 5 2 2" xfId="270"/>
    <cellStyle name="20% - ส่วนที่ถูกเน้น1 5 3" xfId="271"/>
    <cellStyle name="20% - ส่วนที่ถูกเน้น1 6" xfId="272"/>
    <cellStyle name="20% - ส่วนที่ถูกเน้น1 7" xfId="273"/>
    <cellStyle name="20% - ส่วนที่ถูกเน้น1 8" xfId="274"/>
    <cellStyle name="20% - ส่วนที่ถูกเน้น1 9" xfId="275"/>
    <cellStyle name="20% - ส่วนที่ถูกเน้น2 10" xfId="276"/>
    <cellStyle name="20% - ส่วนที่ถูกเน้น2 2" xfId="277"/>
    <cellStyle name="20% - ส่วนที่ถูกเน้น2 2 2" xfId="278"/>
    <cellStyle name="20% - ส่วนที่ถูกเน้น2 2 2 2" xfId="279"/>
    <cellStyle name="20% - ส่วนที่ถูกเน้น2 2 2 2 2" xfId="280"/>
    <cellStyle name="20% - ส่วนที่ถูกเน้น2 2 2 2 3" xfId="281"/>
    <cellStyle name="20% - ส่วนที่ถูกเน้น2 2 2 2 4" xfId="282"/>
    <cellStyle name="20% - ส่วนที่ถูกเน้น2 2 2 3" xfId="283"/>
    <cellStyle name="20% - ส่วนที่ถูกเน้น2 2 2 4" xfId="284"/>
    <cellStyle name="20% - ส่วนที่ถูกเน้น2 2 2 5" xfId="285"/>
    <cellStyle name="20% - ส่วนที่ถูกเน้น2 2 2 6" xfId="286"/>
    <cellStyle name="20% - ส่วนที่ถูกเน้น2 2 3" xfId="287"/>
    <cellStyle name="20% - ส่วนที่ถูกเน้น2 2 3 2" xfId="288"/>
    <cellStyle name="20% - ส่วนที่ถูกเน้น2 2 3 2 2" xfId="289"/>
    <cellStyle name="20% - ส่วนที่ถูกเน้น2 2 3 2 3" xfId="290"/>
    <cellStyle name="20% - ส่วนที่ถูกเน้น2 2 3 2 4" xfId="291"/>
    <cellStyle name="20% - ส่วนที่ถูกเน้น2 2 3 3" xfId="292"/>
    <cellStyle name="20% - ส่วนที่ถูกเน้น2 2 3 4" xfId="293"/>
    <cellStyle name="20% - ส่วนที่ถูกเน้น2 2 3 5" xfId="294"/>
    <cellStyle name="20% - ส่วนที่ถูกเน้น2 2 3 6" xfId="295"/>
    <cellStyle name="20% - ส่วนที่ถูกเน้น2 2 4" xfId="296"/>
    <cellStyle name="20% - ส่วนที่ถูกเน้น2 2 4 2" xfId="297"/>
    <cellStyle name="20% - ส่วนที่ถูกเน้น2 2 4 2 2" xfId="298"/>
    <cellStyle name="20% - ส่วนที่ถูกเน้น2 2 4 2 3" xfId="299"/>
    <cellStyle name="20% - ส่วนที่ถูกเน้น2 2 4 2 3 2" xfId="300"/>
    <cellStyle name="20% - ส่วนที่ถูกเน้น2 2 4 2 4" xfId="301"/>
    <cellStyle name="20% - ส่วนที่ถูกเน้น2 2 4 3" xfId="302"/>
    <cellStyle name="20% - ส่วนที่ถูกเน้น2 2 4 4" xfId="303"/>
    <cellStyle name="20% - ส่วนที่ถูกเน้น2 2 4 5" xfId="304"/>
    <cellStyle name="20% - ส่วนที่ถูกเน้น2 2 4 6" xfId="305"/>
    <cellStyle name="20% - ส่วนที่ถูกเน้น2 2 5" xfId="306"/>
    <cellStyle name="20% - ส่วนที่ถูกเน้น2 2 5 2" xfId="307"/>
    <cellStyle name="20% - ส่วนที่ถูกเน้น2 2 5 2 2" xfId="308"/>
    <cellStyle name="20% - ส่วนที่ถูกเน้น2 2 5 3" xfId="309"/>
    <cellStyle name="20% - ส่วนที่ถูกเน้น2 2_Book1" xfId="310"/>
    <cellStyle name="20% - ส่วนที่ถูกเน้น2 3" xfId="311"/>
    <cellStyle name="20% - ส่วนที่ถูกเน้น2 3 2" xfId="312"/>
    <cellStyle name="20% - ส่วนที่ถูกเน้น2 3 2 2" xfId="313"/>
    <cellStyle name="20% - ส่วนที่ถูกเน้น2 3 2 3" xfId="314"/>
    <cellStyle name="20% - ส่วนที่ถูกเน้น2 3 2 4" xfId="315"/>
    <cellStyle name="20% - ส่วนที่ถูกเน้น2 3 2 4 2" xfId="316"/>
    <cellStyle name="20% - ส่วนที่ถูกเน้น2 3 2 4 2 2" xfId="317"/>
    <cellStyle name="20% - ส่วนที่ถูกเน้น2 3 2 4 3" xfId="318"/>
    <cellStyle name="20% - ส่วนที่ถูกเน้น2 3 2 5" xfId="319"/>
    <cellStyle name="20% - ส่วนที่ถูกเน้น2 3 2 5 2" xfId="320"/>
    <cellStyle name="20% - ส่วนที่ถูกเน้น2 3 2 6" xfId="321"/>
    <cellStyle name="20% - ส่วนที่ถูกเน้น2 3 3" xfId="322"/>
    <cellStyle name="20% - ส่วนที่ถูกเน้น2 3 3 2" xfId="323"/>
    <cellStyle name="20% - ส่วนที่ถูกเน้น2 3 3 2 2" xfId="324"/>
    <cellStyle name="20% - ส่วนที่ถูกเน้น2 3 3 3" xfId="325"/>
    <cellStyle name="20% - ส่วนที่ถูกเน้น2 3_Book1" xfId="326"/>
    <cellStyle name="20% - ส่วนที่ถูกเน้น2 4" xfId="327"/>
    <cellStyle name="20% - ส่วนที่ถูกเน้น2 4 2" xfId="328"/>
    <cellStyle name="20% - ส่วนที่ถูกเน้น2 4 2 2" xfId="329"/>
    <cellStyle name="20% - ส่วนที่ถูกเน้น2 4 2 2 2" xfId="330"/>
    <cellStyle name="20% - ส่วนที่ถูกเน้น2 4 2 3" xfId="331"/>
    <cellStyle name="20% - ส่วนที่ถูกเน้น2 4 3" xfId="332"/>
    <cellStyle name="20% - ส่วนที่ถูกเน้น2 4 3 2" xfId="333"/>
    <cellStyle name="20% - ส่วนที่ถูกเน้น2 4 3 2 2" xfId="334"/>
    <cellStyle name="20% - ส่วนที่ถูกเน้น2 4 3 3" xfId="335"/>
    <cellStyle name="20% - ส่วนที่ถูกเน้น2 4 4" xfId="336"/>
    <cellStyle name="20% - ส่วนที่ถูกเน้น2 5" xfId="337"/>
    <cellStyle name="20% - ส่วนที่ถูกเน้น2 5 2" xfId="338"/>
    <cellStyle name="20% - ส่วนที่ถูกเน้น2 5 2 2" xfId="339"/>
    <cellStyle name="20% - ส่วนที่ถูกเน้น2 5 3" xfId="340"/>
    <cellStyle name="20% - ส่วนที่ถูกเน้น2 6" xfId="341"/>
    <cellStyle name="20% - ส่วนที่ถูกเน้น2 7" xfId="342"/>
    <cellStyle name="20% - ส่วนที่ถูกเน้น2 8" xfId="343"/>
    <cellStyle name="20% - ส่วนที่ถูกเน้น2 9" xfId="344"/>
    <cellStyle name="20% - ส่วนที่ถูกเน้น3 10" xfId="345"/>
    <cellStyle name="20% - ส่วนที่ถูกเน้น3 2" xfId="346"/>
    <cellStyle name="20% - ส่วนที่ถูกเน้น3 2 2" xfId="347"/>
    <cellStyle name="20% - ส่วนที่ถูกเน้น3 2 2 2" xfId="348"/>
    <cellStyle name="20% - ส่วนที่ถูกเน้น3 2 2 2 2" xfId="349"/>
    <cellStyle name="20% - ส่วนที่ถูกเน้น3 2 2 2 3" xfId="350"/>
    <cellStyle name="20% - ส่วนที่ถูกเน้น3 2 2 2 4" xfId="351"/>
    <cellStyle name="20% - ส่วนที่ถูกเน้น3 2 2 3" xfId="352"/>
    <cellStyle name="20% - ส่วนที่ถูกเน้น3 2 2 4" xfId="353"/>
    <cellStyle name="20% - ส่วนที่ถูกเน้น3 2 2 5" xfId="354"/>
    <cellStyle name="20% - ส่วนที่ถูกเน้น3 2 2 6" xfId="355"/>
    <cellStyle name="20% - ส่วนที่ถูกเน้น3 2 3" xfId="356"/>
    <cellStyle name="20% - ส่วนที่ถูกเน้น3 2 3 2" xfId="357"/>
    <cellStyle name="20% - ส่วนที่ถูกเน้น3 2 3 2 2" xfId="358"/>
    <cellStyle name="20% - ส่วนที่ถูกเน้น3 2 3 2 3" xfId="359"/>
    <cellStyle name="20% - ส่วนที่ถูกเน้น3 2 3 2 4" xfId="360"/>
    <cellStyle name="20% - ส่วนที่ถูกเน้น3 2 3 3" xfId="361"/>
    <cellStyle name="20% - ส่วนที่ถูกเน้น3 2 3 4" xfId="362"/>
    <cellStyle name="20% - ส่วนที่ถูกเน้น3 2 3 5" xfId="363"/>
    <cellStyle name="20% - ส่วนที่ถูกเน้น3 2 3 6" xfId="364"/>
    <cellStyle name="20% - ส่วนที่ถูกเน้น3 2 4" xfId="365"/>
    <cellStyle name="20% - ส่วนที่ถูกเน้น3 2 4 2" xfId="366"/>
    <cellStyle name="20% - ส่วนที่ถูกเน้น3 2 4 2 2" xfId="367"/>
    <cellStyle name="20% - ส่วนที่ถูกเน้น3 2 4 2 3" xfId="368"/>
    <cellStyle name="20% - ส่วนที่ถูกเน้น3 2 4 2 3 2" xfId="369"/>
    <cellStyle name="20% - ส่วนที่ถูกเน้น3 2 4 2 4" xfId="370"/>
    <cellStyle name="20% - ส่วนที่ถูกเน้น3 2 4 3" xfId="371"/>
    <cellStyle name="20% - ส่วนที่ถูกเน้น3 2 4 4" xfId="372"/>
    <cellStyle name="20% - ส่วนที่ถูกเน้น3 2 4 5" xfId="373"/>
    <cellStyle name="20% - ส่วนที่ถูกเน้น3 2 4 6" xfId="374"/>
    <cellStyle name="20% - ส่วนที่ถูกเน้น3 2 5" xfId="375"/>
    <cellStyle name="20% - ส่วนที่ถูกเน้น3 2 5 2" xfId="376"/>
    <cellStyle name="20% - ส่วนที่ถูกเน้น3 2 5 2 2" xfId="377"/>
    <cellStyle name="20% - ส่วนที่ถูกเน้น3 2 5 3" xfId="378"/>
    <cellStyle name="20% - ส่วนที่ถูกเน้น3 2_Book1" xfId="379"/>
    <cellStyle name="20% - ส่วนที่ถูกเน้น3 3" xfId="380"/>
    <cellStyle name="20% - ส่วนที่ถูกเน้น3 3 2" xfId="381"/>
    <cellStyle name="20% - ส่วนที่ถูกเน้น3 3 2 2" xfId="382"/>
    <cellStyle name="20% - ส่วนที่ถูกเน้น3 3 2 3" xfId="383"/>
    <cellStyle name="20% - ส่วนที่ถูกเน้น3 3 2 4" xfId="384"/>
    <cellStyle name="20% - ส่วนที่ถูกเน้น3 3 2 4 2" xfId="385"/>
    <cellStyle name="20% - ส่วนที่ถูกเน้น3 3 2 4 2 2" xfId="386"/>
    <cellStyle name="20% - ส่วนที่ถูกเน้น3 3 2 4 3" xfId="387"/>
    <cellStyle name="20% - ส่วนที่ถูกเน้น3 3 2 5" xfId="388"/>
    <cellStyle name="20% - ส่วนที่ถูกเน้น3 3 2 5 2" xfId="389"/>
    <cellStyle name="20% - ส่วนที่ถูกเน้น3 3 2 6" xfId="390"/>
    <cellStyle name="20% - ส่วนที่ถูกเน้น3 3 3" xfId="391"/>
    <cellStyle name="20% - ส่วนที่ถูกเน้น3 3 3 2" xfId="392"/>
    <cellStyle name="20% - ส่วนที่ถูกเน้น3 3 3 2 2" xfId="393"/>
    <cellStyle name="20% - ส่วนที่ถูกเน้น3 3 3 3" xfId="394"/>
    <cellStyle name="20% - ส่วนที่ถูกเน้น3 3_Book1" xfId="395"/>
    <cellStyle name="20% - ส่วนที่ถูกเน้น3 4" xfId="396"/>
    <cellStyle name="20% - ส่วนที่ถูกเน้น3 4 2" xfId="397"/>
    <cellStyle name="20% - ส่วนที่ถูกเน้น3 4 2 2" xfId="398"/>
    <cellStyle name="20% - ส่วนที่ถูกเน้น3 4 2 2 2" xfId="399"/>
    <cellStyle name="20% - ส่วนที่ถูกเน้น3 4 2 3" xfId="400"/>
    <cellStyle name="20% - ส่วนที่ถูกเน้น3 4 3" xfId="401"/>
    <cellStyle name="20% - ส่วนที่ถูกเน้น3 4 3 2" xfId="402"/>
    <cellStyle name="20% - ส่วนที่ถูกเน้น3 4 3 2 2" xfId="403"/>
    <cellStyle name="20% - ส่วนที่ถูกเน้น3 4 3 3" xfId="404"/>
    <cellStyle name="20% - ส่วนที่ถูกเน้น3 4 4" xfId="405"/>
    <cellStyle name="20% - ส่วนที่ถูกเน้น3 5" xfId="406"/>
    <cellStyle name="20% - ส่วนที่ถูกเน้น3 5 2" xfId="407"/>
    <cellStyle name="20% - ส่วนที่ถูกเน้น3 5 2 2" xfId="408"/>
    <cellStyle name="20% - ส่วนที่ถูกเน้น3 5 3" xfId="409"/>
    <cellStyle name="20% - ส่วนที่ถูกเน้น3 6" xfId="410"/>
    <cellStyle name="20% - ส่วนที่ถูกเน้น3 7" xfId="411"/>
    <cellStyle name="20% - ส่วนที่ถูกเน้น3 8" xfId="412"/>
    <cellStyle name="20% - ส่วนที่ถูกเน้น3 9" xfId="413"/>
    <cellStyle name="20% - ส่วนที่ถูกเน้น4 10" xfId="414"/>
    <cellStyle name="20% - ส่วนที่ถูกเน้น4 2" xfId="415"/>
    <cellStyle name="20% - ส่วนที่ถูกเน้น4 2 2" xfId="416"/>
    <cellStyle name="20% - ส่วนที่ถูกเน้น4 2 2 2" xfId="417"/>
    <cellStyle name="20% - ส่วนที่ถูกเน้น4 2 2 2 2" xfId="418"/>
    <cellStyle name="20% - ส่วนที่ถูกเน้น4 2 2 2 3" xfId="419"/>
    <cellStyle name="20% - ส่วนที่ถูกเน้น4 2 2 2 4" xfId="420"/>
    <cellStyle name="20% - ส่วนที่ถูกเน้น4 2 2 3" xfId="421"/>
    <cellStyle name="20% - ส่วนที่ถูกเน้น4 2 2 4" xfId="422"/>
    <cellStyle name="20% - ส่วนที่ถูกเน้น4 2 2 5" xfId="423"/>
    <cellStyle name="20% - ส่วนที่ถูกเน้น4 2 2 6" xfId="424"/>
    <cellStyle name="20% - ส่วนที่ถูกเน้น4 2 3" xfId="425"/>
    <cellStyle name="20% - ส่วนที่ถูกเน้น4 2 3 2" xfId="426"/>
    <cellStyle name="20% - ส่วนที่ถูกเน้น4 2 3 2 2" xfId="427"/>
    <cellStyle name="20% - ส่วนที่ถูกเน้น4 2 3 2 3" xfId="428"/>
    <cellStyle name="20% - ส่วนที่ถูกเน้น4 2 3 2 4" xfId="429"/>
    <cellStyle name="20% - ส่วนที่ถูกเน้น4 2 3 3" xfId="430"/>
    <cellStyle name="20% - ส่วนที่ถูกเน้น4 2 3 4" xfId="431"/>
    <cellStyle name="20% - ส่วนที่ถูกเน้น4 2 3 5" xfId="432"/>
    <cellStyle name="20% - ส่วนที่ถูกเน้น4 2 3 6" xfId="433"/>
    <cellStyle name="20% - ส่วนที่ถูกเน้น4 2 4" xfId="434"/>
    <cellStyle name="20% - ส่วนที่ถูกเน้น4 2 4 2" xfId="435"/>
    <cellStyle name="20% - ส่วนที่ถูกเน้น4 2 4 2 2" xfId="436"/>
    <cellStyle name="20% - ส่วนที่ถูกเน้น4 2 4 2 3" xfId="437"/>
    <cellStyle name="20% - ส่วนที่ถูกเน้น4 2 4 2 3 2" xfId="438"/>
    <cellStyle name="20% - ส่วนที่ถูกเน้น4 2 4 2 4" xfId="439"/>
    <cellStyle name="20% - ส่วนที่ถูกเน้น4 2 4 3" xfId="440"/>
    <cellStyle name="20% - ส่วนที่ถูกเน้น4 2 4 4" xfId="441"/>
    <cellStyle name="20% - ส่วนที่ถูกเน้น4 2 4 5" xfId="442"/>
    <cellStyle name="20% - ส่วนที่ถูกเน้น4 2 4 6" xfId="443"/>
    <cellStyle name="20% - ส่วนที่ถูกเน้น4 2 5" xfId="444"/>
    <cellStyle name="20% - ส่วนที่ถูกเน้น4 2 5 2" xfId="445"/>
    <cellStyle name="20% - ส่วนที่ถูกเน้น4 2 5 2 2" xfId="446"/>
    <cellStyle name="20% - ส่วนที่ถูกเน้น4 2 5 3" xfId="447"/>
    <cellStyle name="20% - ส่วนที่ถูกเน้น4 2_Book1" xfId="448"/>
    <cellStyle name="20% - ส่วนที่ถูกเน้น4 3" xfId="449"/>
    <cellStyle name="20% - ส่วนที่ถูกเน้น4 3 2" xfId="450"/>
    <cellStyle name="20% - ส่วนที่ถูกเน้น4 3 2 2" xfId="451"/>
    <cellStyle name="20% - ส่วนที่ถูกเน้น4 3 2 3" xfId="452"/>
    <cellStyle name="20% - ส่วนที่ถูกเน้น4 3 2 4" xfId="453"/>
    <cellStyle name="20% - ส่วนที่ถูกเน้น4 3 2 4 2" xfId="454"/>
    <cellStyle name="20% - ส่วนที่ถูกเน้น4 3 2 4 2 2" xfId="455"/>
    <cellStyle name="20% - ส่วนที่ถูกเน้น4 3 2 4 3" xfId="456"/>
    <cellStyle name="20% - ส่วนที่ถูกเน้น4 3 2 5" xfId="457"/>
    <cellStyle name="20% - ส่วนที่ถูกเน้น4 3 2 5 2" xfId="458"/>
    <cellStyle name="20% - ส่วนที่ถูกเน้น4 3 2 6" xfId="459"/>
    <cellStyle name="20% - ส่วนที่ถูกเน้น4 3 3" xfId="460"/>
    <cellStyle name="20% - ส่วนที่ถูกเน้น4 3 3 2" xfId="461"/>
    <cellStyle name="20% - ส่วนที่ถูกเน้น4 3 3 2 2" xfId="462"/>
    <cellStyle name="20% - ส่วนที่ถูกเน้น4 3 3 3" xfId="463"/>
    <cellStyle name="20% - ส่วนที่ถูกเน้น4 3_Book1" xfId="464"/>
    <cellStyle name="20% - ส่วนที่ถูกเน้น4 4" xfId="465"/>
    <cellStyle name="20% - ส่วนที่ถูกเน้น4 4 2" xfId="466"/>
    <cellStyle name="20% - ส่วนที่ถูกเน้น4 4 2 2" xfId="467"/>
    <cellStyle name="20% - ส่วนที่ถูกเน้น4 4 2 2 2" xfId="468"/>
    <cellStyle name="20% - ส่วนที่ถูกเน้น4 4 2 3" xfId="469"/>
    <cellStyle name="20% - ส่วนที่ถูกเน้น4 4 3" xfId="470"/>
    <cellStyle name="20% - ส่วนที่ถูกเน้น4 4 3 2" xfId="471"/>
    <cellStyle name="20% - ส่วนที่ถูกเน้น4 4 3 2 2" xfId="472"/>
    <cellStyle name="20% - ส่วนที่ถูกเน้น4 4 3 3" xfId="473"/>
    <cellStyle name="20% - ส่วนที่ถูกเน้น4 4 4" xfId="474"/>
    <cellStyle name="20% - ส่วนที่ถูกเน้น4 5" xfId="475"/>
    <cellStyle name="20% - ส่วนที่ถูกเน้น4 5 2" xfId="476"/>
    <cellStyle name="20% - ส่วนที่ถูกเน้น4 5 2 2" xfId="477"/>
    <cellStyle name="20% - ส่วนที่ถูกเน้น4 5 3" xfId="478"/>
    <cellStyle name="20% - ส่วนที่ถูกเน้น4 6" xfId="479"/>
    <cellStyle name="20% - ส่วนที่ถูกเน้น4 7" xfId="480"/>
    <cellStyle name="20% - ส่วนที่ถูกเน้น4 8" xfId="481"/>
    <cellStyle name="20% - ส่วนที่ถูกเน้น4 9" xfId="482"/>
    <cellStyle name="20% - ส่วนที่ถูกเน้น5 10" xfId="483"/>
    <cellStyle name="20% - ส่วนที่ถูกเน้น5 2" xfId="484"/>
    <cellStyle name="20% - ส่วนที่ถูกเน้น5 2 2" xfId="485"/>
    <cellStyle name="20% - ส่วนที่ถูกเน้น5 2 2 2" xfId="486"/>
    <cellStyle name="20% - ส่วนที่ถูกเน้น5 2 2 2 2" xfId="487"/>
    <cellStyle name="20% - ส่วนที่ถูกเน้น5 2 2 2 3" xfId="488"/>
    <cellStyle name="20% - ส่วนที่ถูกเน้น5 2 2 2 4" xfId="489"/>
    <cellStyle name="20% - ส่วนที่ถูกเน้น5 2 2 3" xfId="490"/>
    <cellStyle name="20% - ส่วนที่ถูกเน้น5 2 2 4" xfId="491"/>
    <cellStyle name="20% - ส่วนที่ถูกเน้น5 2 2 5" xfId="492"/>
    <cellStyle name="20% - ส่วนที่ถูกเน้น5 2 2 6" xfId="493"/>
    <cellStyle name="20% - ส่วนที่ถูกเน้น5 2 3" xfId="494"/>
    <cellStyle name="20% - ส่วนที่ถูกเน้น5 2 3 2" xfId="495"/>
    <cellStyle name="20% - ส่วนที่ถูกเน้น5 2 3 2 2" xfId="496"/>
    <cellStyle name="20% - ส่วนที่ถูกเน้น5 2 3 2 3" xfId="497"/>
    <cellStyle name="20% - ส่วนที่ถูกเน้น5 2 3 2 4" xfId="498"/>
    <cellStyle name="20% - ส่วนที่ถูกเน้น5 2 3 3" xfId="499"/>
    <cellStyle name="20% - ส่วนที่ถูกเน้น5 2 3 4" xfId="500"/>
    <cellStyle name="20% - ส่วนที่ถูกเน้น5 2 3 5" xfId="501"/>
    <cellStyle name="20% - ส่วนที่ถูกเน้น5 2 3 6" xfId="502"/>
    <cellStyle name="20% - ส่วนที่ถูกเน้น5 2 4" xfId="503"/>
    <cellStyle name="20% - ส่วนที่ถูกเน้น5 2 4 2" xfId="504"/>
    <cellStyle name="20% - ส่วนที่ถูกเน้น5 2 4 2 2" xfId="505"/>
    <cellStyle name="20% - ส่วนที่ถูกเน้น5 2 4 2 3" xfId="506"/>
    <cellStyle name="20% - ส่วนที่ถูกเน้น5 2 4 2 3 2" xfId="507"/>
    <cellStyle name="20% - ส่วนที่ถูกเน้น5 2 4 2 4" xfId="508"/>
    <cellStyle name="20% - ส่วนที่ถูกเน้น5 2 4 3" xfId="509"/>
    <cellStyle name="20% - ส่วนที่ถูกเน้น5 2 4 4" xfId="510"/>
    <cellStyle name="20% - ส่วนที่ถูกเน้น5 2 4 5" xfId="511"/>
    <cellStyle name="20% - ส่วนที่ถูกเน้น5 2 4 6" xfId="512"/>
    <cellStyle name="20% - ส่วนที่ถูกเน้น5 2 5" xfId="513"/>
    <cellStyle name="20% - ส่วนที่ถูกเน้น5 2 5 2" xfId="514"/>
    <cellStyle name="20% - ส่วนที่ถูกเน้น5 2 5 2 2" xfId="515"/>
    <cellStyle name="20% - ส่วนที่ถูกเน้น5 2 5 3" xfId="516"/>
    <cellStyle name="20% - ส่วนที่ถูกเน้น5 2_Book1" xfId="517"/>
    <cellStyle name="20% - ส่วนที่ถูกเน้น5 3" xfId="518"/>
    <cellStyle name="20% - ส่วนที่ถูกเน้น5 3 2" xfId="519"/>
    <cellStyle name="20% - ส่วนที่ถูกเน้น5 3 2 2" xfId="520"/>
    <cellStyle name="20% - ส่วนที่ถูกเน้น5 3 2 3" xfId="521"/>
    <cellStyle name="20% - ส่วนที่ถูกเน้น5 3 2 4" xfId="522"/>
    <cellStyle name="20% - ส่วนที่ถูกเน้น5 3 2 4 2" xfId="523"/>
    <cellStyle name="20% - ส่วนที่ถูกเน้น5 3 2 4 2 2" xfId="524"/>
    <cellStyle name="20% - ส่วนที่ถูกเน้น5 3 2 4 3" xfId="525"/>
    <cellStyle name="20% - ส่วนที่ถูกเน้น5 3 2 5" xfId="526"/>
    <cellStyle name="20% - ส่วนที่ถูกเน้น5 3 2 5 2" xfId="527"/>
    <cellStyle name="20% - ส่วนที่ถูกเน้น5 3 2 6" xfId="528"/>
    <cellStyle name="20% - ส่วนที่ถูกเน้น5 3 3" xfId="529"/>
    <cellStyle name="20% - ส่วนที่ถูกเน้น5 3 3 2" xfId="530"/>
    <cellStyle name="20% - ส่วนที่ถูกเน้น5 3 3 2 2" xfId="531"/>
    <cellStyle name="20% - ส่วนที่ถูกเน้น5 3 3 3" xfId="532"/>
    <cellStyle name="20% - ส่วนที่ถูกเน้น5 3_Book1" xfId="533"/>
    <cellStyle name="20% - ส่วนที่ถูกเน้น5 4" xfId="534"/>
    <cellStyle name="20% - ส่วนที่ถูกเน้น5 4 2" xfId="535"/>
    <cellStyle name="20% - ส่วนที่ถูกเน้น5 4 2 2" xfId="536"/>
    <cellStyle name="20% - ส่วนที่ถูกเน้น5 4 2 2 2" xfId="537"/>
    <cellStyle name="20% - ส่วนที่ถูกเน้น5 4 2 3" xfId="538"/>
    <cellStyle name="20% - ส่วนที่ถูกเน้น5 4 3" xfId="539"/>
    <cellStyle name="20% - ส่วนที่ถูกเน้น5 4 3 2" xfId="540"/>
    <cellStyle name="20% - ส่วนที่ถูกเน้น5 4 3 2 2" xfId="541"/>
    <cellStyle name="20% - ส่วนที่ถูกเน้น5 4 3 3" xfId="542"/>
    <cellStyle name="20% - ส่วนที่ถูกเน้น5 4 4" xfId="543"/>
    <cellStyle name="20% - ส่วนที่ถูกเน้น5 5" xfId="544"/>
    <cellStyle name="20% - ส่วนที่ถูกเน้น5 5 2" xfId="545"/>
    <cellStyle name="20% - ส่วนที่ถูกเน้น5 5 2 2" xfId="546"/>
    <cellStyle name="20% - ส่วนที่ถูกเน้น5 5 3" xfId="547"/>
    <cellStyle name="20% - ส่วนที่ถูกเน้น5 6" xfId="548"/>
    <cellStyle name="20% - ส่วนที่ถูกเน้น5 7" xfId="549"/>
    <cellStyle name="20% - ส่วนที่ถูกเน้น5 8" xfId="550"/>
    <cellStyle name="20% - ส่วนที่ถูกเน้น5 9" xfId="551"/>
    <cellStyle name="20% - ส่วนที่ถูกเน้น6 10" xfId="552"/>
    <cellStyle name="20% - ส่วนที่ถูกเน้น6 2" xfId="553"/>
    <cellStyle name="20% - ส่วนที่ถูกเน้น6 2 2" xfId="554"/>
    <cellStyle name="20% - ส่วนที่ถูกเน้น6 2 2 2" xfId="555"/>
    <cellStyle name="20% - ส่วนที่ถูกเน้น6 2 2 2 2" xfId="556"/>
    <cellStyle name="20% - ส่วนที่ถูกเน้น6 2 2 2 3" xfId="557"/>
    <cellStyle name="20% - ส่วนที่ถูกเน้น6 2 2 2 4" xfId="558"/>
    <cellStyle name="20% - ส่วนที่ถูกเน้น6 2 2 3" xfId="559"/>
    <cellStyle name="20% - ส่วนที่ถูกเน้น6 2 2 4" xfId="560"/>
    <cellStyle name="20% - ส่วนที่ถูกเน้น6 2 2 5" xfId="561"/>
    <cellStyle name="20% - ส่วนที่ถูกเน้น6 2 2 6" xfId="562"/>
    <cellStyle name="20% - ส่วนที่ถูกเน้น6 2 3" xfId="563"/>
    <cellStyle name="20% - ส่วนที่ถูกเน้น6 2 3 2" xfId="564"/>
    <cellStyle name="20% - ส่วนที่ถูกเน้น6 2 3 2 2" xfId="565"/>
    <cellStyle name="20% - ส่วนที่ถูกเน้น6 2 3 2 3" xfId="566"/>
    <cellStyle name="20% - ส่วนที่ถูกเน้น6 2 3 2 4" xfId="567"/>
    <cellStyle name="20% - ส่วนที่ถูกเน้น6 2 3 3" xfId="568"/>
    <cellStyle name="20% - ส่วนที่ถูกเน้น6 2 3 4" xfId="569"/>
    <cellStyle name="20% - ส่วนที่ถูกเน้น6 2 3 5" xfId="570"/>
    <cellStyle name="20% - ส่วนที่ถูกเน้น6 2 3 6" xfId="571"/>
    <cellStyle name="20% - ส่วนที่ถูกเน้น6 2 4" xfId="572"/>
    <cellStyle name="20% - ส่วนที่ถูกเน้น6 2 4 2" xfId="573"/>
    <cellStyle name="20% - ส่วนที่ถูกเน้น6 2 4 2 2" xfId="574"/>
    <cellStyle name="20% - ส่วนที่ถูกเน้น6 2 4 2 3" xfId="575"/>
    <cellStyle name="20% - ส่วนที่ถูกเน้น6 2 4 2 3 2" xfId="576"/>
    <cellStyle name="20% - ส่วนที่ถูกเน้น6 2 4 2 4" xfId="577"/>
    <cellStyle name="20% - ส่วนที่ถูกเน้น6 2 4 3" xfId="578"/>
    <cellStyle name="20% - ส่วนที่ถูกเน้น6 2 4 4" xfId="579"/>
    <cellStyle name="20% - ส่วนที่ถูกเน้น6 2 4 5" xfId="580"/>
    <cellStyle name="20% - ส่วนที่ถูกเน้น6 2 4 6" xfId="581"/>
    <cellStyle name="20% - ส่วนที่ถูกเน้น6 2 5" xfId="582"/>
    <cellStyle name="20% - ส่วนที่ถูกเน้น6 2 5 2" xfId="583"/>
    <cellStyle name="20% - ส่วนที่ถูกเน้น6 2 5 2 2" xfId="584"/>
    <cellStyle name="20% - ส่วนที่ถูกเน้น6 2 5 3" xfId="585"/>
    <cellStyle name="20% - ส่วนที่ถูกเน้น6 2_Book1" xfId="586"/>
    <cellStyle name="20% - ส่วนที่ถูกเน้น6 3" xfId="587"/>
    <cellStyle name="20% - ส่วนที่ถูกเน้น6 3 2" xfId="588"/>
    <cellStyle name="20% - ส่วนที่ถูกเน้น6 3 2 2" xfId="589"/>
    <cellStyle name="20% - ส่วนที่ถูกเน้น6 3 2 3" xfId="590"/>
    <cellStyle name="20% - ส่วนที่ถูกเน้น6 3 2 4" xfId="591"/>
    <cellStyle name="20% - ส่วนที่ถูกเน้น6 3 2 4 2" xfId="592"/>
    <cellStyle name="20% - ส่วนที่ถูกเน้น6 3 2 4 2 2" xfId="593"/>
    <cellStyle name="20% - ส่วนที่ถูกเน้น6 3 2 4 3" xfId="594"/>
    <cellStyle name="20% - ส่วนที่ถูกเน้น6 3 2 5" xfId="595"/>
    <cellStyle name="20% - ส่วนที่ถูกเน้น6 3 2 5 2" xfId="596"/>
    <cellStyle name="20% - ส่วนที่ถูกเน้น6 3 2 6" xfId="597"/>
    <cellStyle name="20% - ส่วนที่ถูกเน้น6 3 3" xfId="598"/>
    <cellStyle name="20% - ส่วนที่ถูกเน้น6 3 3 2" xfId="599"/>
    <cellStyle name="20% - ส่วนที่ถูกเน้น6 3 3 2 2" xfId="600"/>
    <cellStyle name="20% - ส่วนที่ถูกเน้น6 3 3 3" xfId="601"/>
    <cellStyle name="20% - ส่วนที่ถูกเน้น6 3_Book1" xfId="602"/>
    <cellStyle name="20% - ส่วนที่ถูกเน้น6 4" xfId="603"/>
    <cellStyle name="20% - ส่วนที่ถูกเน้น6 4 2" xfId="604"/>
    <cellStyle name="20% - ส่วนที่ถูกเน้น6 4 2 2" xfId="605"/>
    <cellStyle name="20% - ส่วนที่ถูกเน้น6 4 2 2 2" xfId="606"/>
    <cellStyle name="20% - ส่วนที่ถูกเน้น6 4 2 3" xfId="607"/>
    <cellStyle name="20% - ส่วนที่ถูกเน้น6 4 3" xfId="608"/>
    <cellStyle name="20% - ส่วนที่ถูกเน้น6 4 3 2" xfId="609"/>
    <cellStyle name="20% - ส่วนที่ถูกเน้น6 4 3 2 2" xfId="610"/>
    <cellStyle name="20% - ส่วนที่ถูกเน้น6 4 3 3" xfId="611"/>
    <cellStyle name="20% - ส่วนที่ถูกเน้น6 4 4" xfId="612"/>
    <cellStyle name="20% - ส่วนที่ถูกเน้น6 5" xfId="613"/>
    <cellStyle name="20% - ส่วนที่ถูกเน้น6 5 2" xfId="614"/>
    <cellStyle name="20% - ส่วนที่ถูกเน้น6 5 2 2" xfId="615"/>
    <cellStyle name="20% - ส่วนที่ถูกเน้น6 5 3" xfId="616"/>
    <cellStyle name="20% - ส่วนที่ถูกเน้น6 6" xfId="617"/>
    <cellStyle name="20% - ส่วนที่ถูกเน้น6 7" xfId="618"/>
    <cellStyle name="20% - ส่วนที่ถูกเน้น6 8" xfId="619"/>
    <cellStyle name="20% - ส่วนที่ถูกเน้น6 9" xfId="620"/>
    <cellStyle name="40% - Accent1" xfId="621"/>
    <cellStyle name="40% - Accent1 10" xfId="622"/>
    <cellStyle name="40% - Accent1 2" xfId="623"/>
    <cellStyle name="40% - Accent1 2 2" xfId="624"/>
    <cellStyle name="40% - Accent1 2 2 2" xfId="625"/>
    <cellStyle name="40% - Accent1 2 3" xfId="626"/>
    <cellStyle name="40% - Accent1 3" xfId="627"/>
    <cellStyle name="40% - Accent1 3 2" xfId="628"/>
    <cellStyle name="40% - Accent1 3 2 2" xfId="629"/>
    <cellStyle name="40% - Accent1 3 3" xfId="630"/>
    <cellStyle name="40% - Accent1 4" xfId="631"/>
    <cellStyle name="40% - Accent1 4 2" xfId="632"/>
    <cellStyle name="40% - Accent1 4 2 2" xfId="633"/>
    <cellStyle name="40% - Accent1 4 3" xfId="634"/>
    <cellStyle name="40% - Accent1 5" xfId="635"/>
    <cellStyle name="40% - Accent1 5 2" xfId="636"/>
    <cellStyle name="40% - Accent1 5 2 2" xfId="637"/>
    <cellStyle name="40% - Accent1 5 3" xfId="638"/>
    <cellStyle name="40% - Accent1 6" xfId="639"/>
    <cellStyle name="40% - Accent1 6 2" xfId="640"/>
    <cellStyle name="40% - Accent1 6 2 2" xfId="641"/>
    <cellStyle name="40% - Accent1 6 3" xfId="642"/>
    <cellStyle name="40% - Accent1 7" xfId="643"/>
    <cellStyle name="40% - Accent1 7 2" xfId="644"/>
    <cellStyle name="40% - Accent1 7 2 2" xfId="645"/>
    <cellStyle name="40% - Accent1 7 3" xfId="646"/>
    <cellStyle name="40% - Accent1 8" xfId="647"/>
    <cellStyle name="40% - Accent1 8 2" xfId="648"/>
    <cellStyle name="40% - Accent1 8 2 2" xfId="649"/>
    <cellStyle name="40% - Accent1 8 3" xfId="650"/>
    <cellStyle name="40% - Accent1 9" xfId="651"/>
    <cellStyle name="40% - Accent1 9 2" xfId="652"/>
    <cellStyle name="40% - Accent1_Book1" xfId="653"/>
    <cellStyle name="40% - Accent2" xfId="654"/>
    <cellStyle name="40% - Accent2 10" xfId="655"/>
    <cellStyle name="40% - Accent2 2" xfId="656"/>
    <cellStyle name="40% - Accent2 2 2" xfId="657"/>
    <cellStyle name="40% - Accent2 2 2 2" xfId="658"/>
    <cellStyle name="40% - Accent2 2 3" xfId="659"/>
    <cellStyle name="40% - Accent2 3" xfId="660"/>
    <cellStyle name="40% - Accent2 3 2" xfId="661"/>
    <cellStyle name="40% - Accent2 3 2 2" xfId="662"/>
    <cellStyle name="40% - Accent2 3 3" xfId="663"/>
    <cellStyle name="40% - Accent2 4" xfId="664"/>
    <cellStyle name="40% - Accent2 4 2" xfId="665"/>
    <cellStyle name="40% - Accent2 4 2 2" xfId="666"/>
    <cellStyle name="40% - Accent2 4 3" xfId="667"/>
    <cellStyle name="40% - Accent2 5" xfId="668"/>
    <cellStyle name="40% - Accent2 5 2" xfId="669"/>
    <cellStyle name="40% - Accent2 5 2 2" xfId="670"/>
    <cellStyle name="40% - Accent2 5 3" xfId="671"/>
    <cellStyle name="40% - Accent2 6" xfId="672"/>
    <cellStyle name="40% - Accent2 6 2" xfId="673"/>
    <cellStyle name="40% - Accent2 6 2 2" xfId="674"/>
    <cellStyle name="40% - Accent2 6 3" xfId="675"/>
    <cellStyle name="40% - Accent2 7" xfId="676"/>
    <cellStyle name="40% - Accent2 7 2" xfId="677"/>
    <cellStyle name="40% - Accent2 7 2 2" xfId="678"/>
    <cellStyle name="40% - Accent2 7 3" xfId="679"/>
    <cellStyle name="40% - Accent2 8" xfId="680"/>
    <cellStyle name="40% - Accent2 8 2" xfId="681"/>
    <cellStyle name="40% - Accent2 8 2 2" xfId="682"/>
    <cellStyle name="40% - Accent2 8 3" xfId="683"/>
    <cellStyle name="40% - Accent2 9" xfId="684"/>
    <cellStyle name="40% - Accent2 9 2" xfId="685"/>
    <cellStyle name="40% - Accent2_Book1" xfId="686"/>
    <cellStyle name="40% - Accent3" xfId="687"/>
    <cellStyle name="40% - Accent3 10" xfId="688"/>
    <cellStyle name="40% - Accent3 2" xfId="689"/>
    <cellStyle name="40% - Accent3 2 2" xfId="690"/>
    <cellStyle name="40% - Accent3 2 2 2" xfId="691"/>
    <cellStyle name="40% - Accent3 2 3" xfId="692"/>
    <cellStyle name="40% - Accent3 3" xfId="693"/>
    <cellStyle name="40% - Accent3 3 2" xfId="694"/>
    <cellStyle name="40% - Accent3 3 2 2" xfId="695"/>
    <cellStyle name="40% - Accent3 3 3" xfId="696"/>
    <cellStyle name="40% - Accent3 4" xfId="697"/>
    <cellStyle name="40% - Accent3 4 2" xfId="698"/>
    <cellStyle name="40% - Accent3 4 2 2" xfId="699"/>
    <cellStyle name="40% - Accent3 4 3" xfId="700"/>
    <cellStyle name="40% - Accent3 5" xfId="701"/>
    <cellStyle name="40% - Accent3 5 2" xfId="702"/>
    <cellStyle name="40% - Accent3 5 2 2" xfId="703"/>
    <cellStyle name="40% - Accent3 5 3" xfId="704"/>
    <cellStyle name="40% - Accent3 6" xfId="705"/>
    <cellStyle name="40% - Accent3 6 2" xfId="706"/>
    <cellStyle name="40% - Accent3 6 2 2" xfId="707"/>
    <cellStyle name="40% - Accent3 6 3" xfId="708"/>
    <cellStyle name="40% - Accent3 7" xfId="709"/>
    <cellStyle name="40% - Accent3 7 2" xfId="710"/>
    <cellStyle name="40% - Accent3 7 2 2" xfId="711"/>
    <cellStyle name="40% - Accent3 7 3" xfId="712"/>
    <cellStyle name="40% - Accent3 8" xfId="713"/>
    <cellStyle name="40% - Accent3 8 2" xfId="714"/>
    <cellStyle name="40% - Accent3 8 2 2" xfId="715"/>
    <cellStyle name="40% - Accent3 8 3" xfId="716"/>
    <cellStyle name="40% - Accent3 9" xfId="717"/>
    <cellStyle name="40% - Accent3 9 2" xfId="718"/>
    <cellStyle name="40% - Accent3_Book1" xfId="719"/>
    <cellStyle name="40% - Accent4" xfId="720"/>
    <cellStyle name="40% - Accent4 10" xfId="721"/>
    <cellStyle name="40% - Accent4 2" xfId="722"/>
    <cellStyle name="40% - Accent4 2 2" xfId="723"/>
    <cellStyle name="40% - Accent4 2 2 2" xfId="724"/>
    <cellStyle name="40% - Accent4 2 3" xfId="725"/>
    <cellStyle name="40% - Accent4 3" xfId="726"/>
    <cellStyle name="40% - Accent4 3 2" xfId="727"/>
    <cellStyle name="40% - Accent4 3 2 2" xfId="728"/>
    <cellStyle name="40% - Accent4 3 3" xfId="729"/>
    <cellStyle name="40% - Accent4 4" xfId="730"/>
    <cellStyle name="40% - Accent4 4 2" xfId="731"/>
    <cellStyle name="40% - Accent4 4 2 2" xfId="732"/>
    <cellStyle name="40% - Accent4 4 3" xfId="733"/>
    <cellStyle name="40% - Accent4 5" xfId="734"/>
    <cellStyle name="40% - Accent4 5 2" xfId="735"/>
    <cellStyle name="40% - Accent4 5 2 2" xfId="736"/>
    <cellStyle name="40% - Accent4 5 3" xfId="737"/>
    <cellStyle name="40% - Accent4 6" xfId="738"/>
    <cellStyle name="40% - Accent4 6 2" xfId="739"/>
    <cellStyle name="40% - Accent4 6 2 2" xfId="740"/>
    <cellStyle name="40% - Accent4 6 3" xfId="741"/>
    <cellStyle name="40% - Accent4 7" xfId="742"/>
    <cellStyle name="40% - Accent4 7 2" xfId="743"/>
    <cellStyle name="40% - Accent4 7 2 2" xfId="744"/>
    <cellStyle name="40% - Accent4 7 3" xfId="745"/>
    <cellStyle name="40% - Accent4 8" xfId="746"/>
    <cellStyle name="40% - Accent4 8 2" xfId="747"/>
    <cellStyle name="40% - Accent4 8 2 2" xfId="748"/>
    <cellStyle name="40% - Accent4 8 3" xfId="749"/>
    <cellStyle name="40% - Accent4 9" xfId="750"/>
    <cellStyle name="40% - Accent4 9 2" xfId="751"/>
    <cellStyle name="40% - Accent4_Book1" xfId="752"/>
    <cellStyle name="40% - Accent5" xfId="753"/>
    <cellStyle name="40% - Accent5 10" xfId="754"/>
    <cellStyle name="40% - Accent5 2" xfId="755"/>
    <cellStyle name="40% - Accent5 2 2" xfId="756"/>
    <cellStyle name="40% - Accent5 2 2 2" xfId="757"/>
    <cellStyle name="40% - Accent5 2 3" xfId="758"/>
    <cellStyle name="40% - Accent5 3" xfId="759"/>
    <cellStyle name="40% - Accent5 3 2" xfId="760"/>
    <cellStyle name="40% - Accent5 3 2 2" xfId="761"/>
    <cellStyle name="40% - Accent5 3 3" xfId="762"/>
    <cellStyle name="40% - Accent5 4" xfId="763"/>
    <cellStyle name="40% - Accent5 4 2" xfId="764"/>
    <cellStyle name="40% - Accent5 4 2 2" xfId="765"/>
    <cellStyle name="40% - Accent5 4 3" xfId="766"/>
    <cellStyle name="40% - Accent5 5" xfId="767"/>
    <cellStyle name="40% - Accent5 5 2" xfId="768"/>
    <cellStyle name="40% - Accent5 5 2 2" xfId="769"/>
    <cellStyle name="40% - Accent5 5 3" xfId="770"/>
    <cellStyle name="40% - Accent5 6" xfId="771"/>
    <cellStyle name="40% - Accent5 6 2" xfId="772"/>
    <cellStyle name="40% - Accent5 6 2 2" xfId="773"/>
    <cellStyle name="40% - Accent5 6 3" xfId="774"/>
    <cellStyle name="40% - Accent5 7" xfId="775"/>
    <cellStyle name="40% - Accent5 7 2" xfId="776"/>
    <cellStyle name="40% - Accent5 7 2 2" xfId="777"/>
    <cellStyle name="40% - Accent5 7 3" xfId="778"/>
    <cellStyle name="40% - Accent5 8" xfId="779"/>
    <cellStyle name="40% - Accent5 8 2" xfId="780"/>
    <cellStyle name="40% - Accent5 8 2 2" xfId="781"/>
    <cellStyle name="40% - Accent5 8 3" xfId="782"/>
    <cellStyle name="40% - Accent5 9" xfId="783"/>
    <cellStyle name="40% - Accent5 9 2" xfId="784"/>
    <cellStyle name="40% - Accent5_Book1" xfId="785"/>
    <cellStyle name="40% - Accent6" xfId="786"/>
    <cellStyle name="40% - Accent6 10" xfId="787"/>
    <cellStyle name="40% - Accent6 2" xfId="788"/>
    <cellStyle name="40% - Accent6 2 2" xfId="789"/>
    <cellStyle name="40% - Accent6 2 2 2" xfId="790"/>
    <cellStyle name="40% - Accent6 2 3" xfId="791"/>
    <cellStyle name="40% - Accent6 3" xfId="792"/>
    <cellStyle name="40% - Accent6 3 2" xfId="793"/>
    <cellStyle name="40% - Accent6 3 2 2" xfId="794"/>
    <cellStyle name="40% - Accent6 3 3" xfId="795"/>
    <cellStyle name="40% - Accent6 4" xfId="796"/>
    <cellStyle name="40% - Accent6 4 2" xfId="797"/>
    <cellStyle name="40% - Accent6 4 2 2" xfId="798"/>
    <cellStyle name="40% - Accent6 4 3" xfId="799"/>
    <cellStyle name="40% - Accent6 5" xfId="800"/>
    <cellStyle name="40% - Accent6 5 2" xfId="801"/>
    <cellStyle name="40% - Accent6 5 2 2" xfId="802"/>
    <cellStyle name="40% - Accent6 5 3" xfId="803"/>
    <cellStyle name="40% - Accent6 6" xfId="804"/>
    <cellStyle name="40% - Accent6 6 2" xfId="805"/>
    <cellStyle name="40% - Accent6 6 2 2" xfId="806"/>
    <cellStyle name="40% - Accent6 6 3" xfId="807"/>
    <cellStyle name="40% - Accent6 7" xfId="808"/>
    <cellStyle name="40% - Accent6 7 2" xfId="809"/>
    <cellStyle name="40% - Accent6 7 2 2" xfId="810"/>
    <cellStyle name="40% - Accent6 7 3" xfId="811"/>
    <cellStyle name="40% - Accent6 8" xfId="812"/>
    <cellStyle name="40% - Accent6 8 2" xfId="813"/>
    <cellStyle name="40% - Accent6 8 2 2" xfId="814"/>
    <cellStyle name="40% - Accent6 8 3" xfId="815"/>
    <cellStyle name="40% - Accent6 9" xfId="816"/>
    <cellStyle name="40% - Accent6 9 2" xfId="817"/>
    <cellStyle name="40% - Accent6_Book1" xfId="818"/>
    <cellStyle name="40% - ส่วนที่ถูกเน้น1 10" xfId="819"/>
    <cellStyle name="40% - ส่วนที่ถูกเน้น1 2" xfId="820"/>
    <cellStyle name="40% - ส่วนที่ถูกเน้น1 2 2" xfId="821"/>
    <cellStyle name="40% - ส่วนที่ถูกเน้น1 2 2 2" xfId="822"/>
    <cellStyle name="40% - ส่วนที่ถูกเน้น1 2 2 2 2" xfId="823"/>
    <cellStyle name="40% - ส่วนที่ถูกเน้น1 2 2 2 3" xfId="824"/>
    <cellStyle name="40% - ส่วนที่ถูกเน้น1 2 2 2 4" xfId="825"/>
    <cellStyle name="40% - ส่วนที่ถูกเน้น1 2 2 3" xfId="826"/>
    <cellStyle name="40% - ส่วนที่ถูกเน้น1 2 2 4" xfId="827"/>
    <cellStyle name="40% - ส่วนที่ถูกเน้น1 2 2 5" xfId="828"/>
    <cellStyle name="40% - ส่วนที่ถูกเน้น1 2 2 6" xfId="829"/>
    <cellStyle name="40% - ส่วนที่ถูกเน้น1 2 3" xfId="830"/>
    <cellStyle name="40% - ส่วนที่ถูกเน้น1 2 3 2" xfId="831"/>
    <cellStyle name="40% - ส่วนที่ถูกเน้น1 2 3 2 2" xfId="832"/>
    <cellStyle name="40% - ส่วนที่ถูกเน้น1 2 3 2 3" xfId="833"/>
    <cellStyle name="40% - ส่วนที่ถูกเน้น1 2 3 2 4" xfId="834"/>
    <cellStyle name="40% - ส่วนที่ถูกเน้น1 2 3 3" xfId="835"/>
    <cellStyle name="40% - ส่วนที่ถูกเน้น1 2 3 4" xfId="836"/>
    <cellStyle name="40% - ส่วนที่ถูกเน้น1 2 3 5" xfId="837"/>
    <cellStyle name="40% - ส่วนที่ถูกเน้น1 2 3 6" xfId="838"/>
    <cellStyle name="40% - ส่วนที่ถูกเน้น1 2 4" xfId="839"/>
    <cellStyle name="40% - ส่วนที่ถูกเน้น1 2 4 2" xfId="840"/>
    <cellStyle name="40% - ส่วนที่ถูกเน้น1 2 4 2 2" xfId="841"/>
    <cellStyle name="40% - ส่วนที่ถูกเน้น1 2 4 2 3" xfId="842"/>
    <cellStyle name="40% - ส่วนที่ถูกเน้น1 2 4 2 3 2" xfId="843"/>
    <cellStyle name="40% - ส่วนที่ถูกเน้น1 2 4 2 4" xfId="844"/>
    <cellStyle name="40% - ส่วนที่ถูกเน้น1 2 4 3" xfId="845"/>
    <cellStyle name="40% - ส่วนที่ถูกเน้น1 2 4 4" xfId="846"/>
    <cellStyle name="40% - ส่วนที่ถูกเน้น1 2 4 5" xfId="847"/>
    <cellStyle name="40% - ส่วนที่ถูกเน้น1 2 4 6" xfId="848"/>
    <cellStyle name="40% - ส่วนที่ถูกเน้น1 2 5" xfId="849"/>
    <cellStyle name="40% - ส่วนที่ถูกเน้น1 2 5 2" xfId="850"/>
    <cellStyle name="40% - ส่วนที่ถูกเน้น1 2 5 2 2" xfId="851"/>
    <cellStyle name="40% - ส่วนที่ถูกเน้น1 2 5 3" xfId="852"/>
    <cellStyle name="40% - ส่วนที่ถูกเน้น1 2_Book1" xfId="853"/>
    <cellStyle name="40% - ส่วนที่ถูกเน้น1 3" xfId="854"/>
    <cellStyle name="40% - ส่วนที่ถูกเน้น1 3 2" xfId="855"/>
    <cellStyle name="40% - ส่วนที่ถูกเน้น1 3 2 2" xfId="856"/>
    <cellStyle name="40% - ส่วนที่ถูกเน้น1 3 2 3" xfId="857"/>
    <cellStyle name="40% - ส่วนที่ถูกเน้น1 3 2 4" xfId="858"/>
    <cellStyle name="40% - ส่วนที่ถูกเน้น1 3 2 4 2" xfId="859"/>
    <cellStyle name="40% - ส่วนที่ถูกเน้น1 3 2 4 2 2" xfId="860"/>
    <cellStyle name="40% - ส่วนที่ถูกเน้น1 3 2 4 3" xfId="861"/>
    <cellStyle name="40% - ส่วนที่ถูกเน้น1 3 2 5" xfId="862"/>
    <cellStyle name="40% - ส่วนที่ถูกเน้น1 3 2 5 2" xfId="863"/>
    <cellStyle name="40% - ส่วนที่ถูกเน้น1 3 2 6" xfId="864"/>
    <cellStyle name="40% - ส่วนที่ถูกเน้น1 3 3" xfId="865"/>
    <cellStyle name="40% - ส่วนที่ถูกเน้น1 3 3 2" xfId="866"/>
    <cellStyle name="40% - ส่วนที่ถูกเน้น1 3 3 2 2" xfId="867"/>
    <cellStyle name="40% - ส่วนที่ถูกเน้น1 3 3 3" xfId="868"/>
    <cellStyle name="40% - ส่วนที่ถูกเน้น1 3_Book1" xfId="869"/>
    <cellStyle name="40% - ส่วนที่ถูกเน้น1 4" xfId="870"/>
    <cellStyle name="40% - ส่วนที่ถูกเน้น1 4 2" xfId="871"/>
    <cellStyle name="40% - ส่วนที่ถูกเน้น1 4 2 2" xfId="872"/>
    <cellStyle name="40% - ส่วนที่ถูกเน้น1 4 2 2 2" xfId="873"/>
    <cellStyle name="40% - ส่วนที่ถูกเน้น1 4 2 3" xfId="874"/>
    <cellStyle name="40% - ส่วนที่ถูกเน้น1 4 3" xfId="875"/>
    <cellStyle name="40% - ส่วนที่ถูกเน้น1 4 3 2" xfId="876"/>
    <cellStyle name="40% - ส่วนที่ถูกเน้น1 4 3 2 2" xfId="877"/>
    <cellStyle name="40% - ส่วนที่ถูกเน้น1 4 3 3" xfId="878"/>
    <cellStyle name="40% - ส่วนที่ถูกเน้น1 4 4" xfId="879"/>
    <cellStyle name="40% - ส่วนที่ถูกเน้น1 5" xfId="880"/>
    <cellStyle name="40% - ส่วนที่ถูกเน้น1 5 2" xfId="881"/>
    <cellStyle name="40% - ส่วนที่ถูกเน้น1 5 2 2" xfId="882"/>
    <cellStyle name="40% - ส่วนที่ถูกเน้น1 5 3" xfId="883"/>
    <cellStyle name="40% - ส่วนที่ถูกเน้น1 6" xfId="884"/>
    <cellStyle name="40% - ส่วนที่ถูกเน้น1 7" xfId="885"/>
    <cellStyle name="40% - ส่วนที่ถูกเน้น1 8" xfId="886"/>
    <cellStyle name="40% - ส่วนที่ถูกเน้น1 9" xfId="887"/>
    <cellStyle name="40% - ส่วนที่ถูกเน้น2 10" xfId="888"/>
    <cellStyle name="40% - ส่วนที่ถูกเน้น2 2" xfId="889"/>
    <cellStyle name="40% - ส่วนที่ถูกเน้น2 2 2" xfId="890"/>
    <cellStyle name="40% - ส่วนที่ถูกเน้น2 2 2 2" xfId="891"/>
    <cellStyle name="40% - ส่วนที่ถูกเน้น2 2 2 2 2" xfId="892"/>
    <cellStyle name="40% - ส่วนที่ถูกเน้น2 2 2 2 3" xfId="893"/>
    <cellStyle name="40% - ส่วนที่ถูกเน้น2 2 2 2 4" xfId="894"/>
    <cellStyle name="40% - ส่วนที่ถูกเน้น2 2 2 3" xfId="895"/>
    <cellStyle name="40% - ส่วนที่ถูกเน้น2 2 2 4" xfId="896"/>
    <cellStyle name="40% - ส่วนที่ถูกเน้น2 2 2 5" xfId="897"/>
    <cellStyle name="40% - ส่วนที่ถูกเน้น2 2 2 6" xfId="898"/>
    <cellStyle name="40% - ส่วนที่ถูกเน้น2 2 3" xfId="899"/>
    <cellStyle name="40% - ส่วนที่ถูกเน้น2 2 3 2" xfId="900"/>
    <cellStyle name="40% - ส่วนที่ถูกเน้น2 2 3 2 2" xfId="901"/>
    <cellStyle name="40% - ส่วนที่ถูกเน้น2 2 3 2 3" xfId="902"/>
    <cellStyle name="40% - ส่วนที่ถูกเน้น2 2 3 2 4" xfId="903"/>
    <cellStyle name="40% - ส่วนที่ถูกเน้น2 2 3 3" xfId="904"/>
    <cellStyle name="40% - ส่วนที่ถูกเน้น2 2 3 4" xfId="905"/>
    <cellStyle name="40% - ส่วนที่ถูกเน้น2 2 3 5" xfId="906"/>
    <cellStyle name="40% - ส่วนที่ถูกเน้น2 2 3 6" xfId="907"/>
    <cellStyle name="40% - ส่วนที่ถูกเน้น2 2 4" xfId="908"/>
    <cellStyle name="40% - ส่วนที่ถูกเน้น2 2 4 2" xfId="909"/>
    <cellStyle name="40% - ส่วนที่ถูกเน้น2 2 4 2 2" xfId="910"/>
    <cellStyle name="40% - ส่วนที่ถูกเน้น2 2 4 2 3" xfId="911"/>
    <cellStyle name="40% - ส่วนที่ถูกเน้น2 2 4 2 3 2" xfId="912"/>
    <cellStyle name="40% - ส่วนที่ถูกเน้น2 2 4 2 4" xfId="913"/>
    <cellStyle name="40% - ส่วนที่ถูกเน้น2 2 4 3" xfId="914"/>
    <cellStyle name="40% - ส่วนที่ถูกเน้น2 2 4 4" xfId="915"/>
    <cellStyle name="40% - ส่วนที่ถูกเน้น2 2 4 5" xfId="916"/>
    <cellStyle name="40% - ส่วนที่ถูกเน้น2 2 4 6" xfId="917"/>
    <cellStyle name="40% - ส่วนที่ถูกเน้น2 2 5" xfId="918"/>
    <cellStyle name="40% - ส่วนที่ถูกเน้น2 2 5 2" xfId="919"/>
    <cellStyle name="40% - ส่วนที่ถูกเน้น2 2 5 2 2" xfId="920"/>
    <cellStyle name="40% - ส่วนที่ถูกเน้น2 2 5 3" xfId="921"/>
    <cellStyle name="40% - ส่วนที่ถูกเน้น2 2_Book1" xfId="922"/>
    <cellStyle name="40% - ส่วนที่ถูกเน้น2 3" xfId="923"/>
    <cellStyle name="40% - ส่วนที่ถูกเน้น2 3 2" xfId="924"/>
    <cellStyle name="40% - ส่วนที่ถูกเน้น2 3 2 2" xfId="925"/>
    <cellStyle name="40% - ส่วนที่ถูกเน้น2 3 2 3" xfId="926"/>
    <cellStyle name="40% - ส่วนที่ถูกเน้น2 3 2 4" xfId="927"/>
    <cellStyle name="40% - ส่วนที่ถูกเน้น2 3 2 4 2" xfId="928"/>
    <cellStyle name="40% - ส่วนที่ถูกเน้น2 3 2 4 2 2" xfId="929"/>
    <cellStyle name="40% - ส่วนที่ถูกเน้น2 3 2 4 3" xfId="930"/>
    <cellStyle name="40% - ส่วนที่ถูกเน้น2 3 2 5" xfId="931"/>
    <cellStyle name="40% - ส่วนที่ถูกเน้น2 3 2 5 2" xfId="932"/>
    <cellStyle name="40% - ส่วนที่ถูกเน้น2 3 2 6" xfId="933"/>
    <cellStyle name="40% - ส่วนที่ถูกเน้น2 3 3" xfId="934"/>
    <cellStyle name="40% - ส่วนที่ถูกเน้น2 3 3 2" xfId="935"/>
    <cellStyle name="40% - ส่วนที่ถูกเน้น2 3 3 2 2" xfId="936"/>
    <cellStyle name="40% - ส่วนที่ถูกเน้น2 3 3 3" xfId="937"/>
    <cellStyle name="40% - ส่วนที่ถูกเน้น2 3_Book1" xfId="938"/>
    <cellStyle name="40% - ส่วนที่ถูกเน้น2 4" xfId="939"/>
    <cellStyle name="40% - ส่วนที่ถูกเน้น2 4 2" xfId="940"/>
    <cellStyle name="40% - ส่วนที่ถูกเน้น2 4 2 2" xfId="941"/>
    <cellStyle name="40% - ส่วนที่ถูกเน้น2 4 2 2 2" xfId="942"/>
    <cellStyle name="40% - ส่วนที่ถูกเน้น2 4 2 3" xfId="943"/>
    <cellStyle name="40% - ส่วนที่ถูกเน้น2 4 3" xfId="944"/>
    <cellStyle name="40% - ส่วนที่ถูกเน้น2 4 3 2" xfId="945"/>
    <cellStyle name="40% - ส่วนที่ถูกเน้น2 4 3 2 2" xfId="946"/>
    <cellStyle name="40% - ส่วนที่ถูกเน้น2 4 3 3" xfId="947"/>
    <cellStyle name="40% - ส่วนที่ถูกเน้น2 4 4" xfId="948"/>
    <cellStyle name="40% - ส่วนที่ถูกเน้น2 5" xfId="949"/>
    <cellStyle name="40% - ส่วนที่ถูกเน้น2 5 2" xfId="950"/>
    <cellStyle name="40% - ส่วนที่ถูกเน้น2 5 2 2" xfId="951"/>
    <cellStyle name="40% - ส่วนที่ถูกเน้น2 5 3" xfId="952"/>
    <cellStyle name="40% - ส่วนที่ถูกเน้น2 6" xfId="953"/>
    <cellStyle name="40% - ส่วนที่ถูกเน้น2 7" xfId="954"/>
    <cellStyle name="40% - ส่วนที่ถูกเน้น2 8" xfId="955"/>
    <cellStyle name="40% - ส่วนที่ถูกเน้น2 9" xfId="956"/>
    <cellStyle name="40% - ส่วนที่ถูกเน้น3 10" xfId="957"/>
    <cellStyle name="40% - ส่วนที่ถูกเน้น3 2" xfId="958"/>
    <cellStyle name="40% - ส่วนที่ถูกเน้น3 2 2" xfId="959"/>
    <cellStyle name="40% - ส่วนที่ถูกเน้น3 2 2 2" xfId="960"/>
    <cellStyle name="40% - ส่วนที่ถูกเน้น3 2 2 2 2" xfId="961"/>
    <cellStyle name="40% - ส่วนที่ถูกเน้น3 2 2 2 3" xfId="962"/>
    <cellStyle name="40% - ส่วนที่ถูกเน้น3 2 2 2 4" xfId="963"/>
    <cellStyle name="40% - ส่วนที่ถูกเน้น3 2 2 3" xfId="964"/>
    <cellStyle name="40% - ส่วนที่ถูกเน้น3 2 2 4" xfId="965"/>
    <cellStyle name="40% - ส่วนที่ถูกเน้น3 2 2 5" xfId="966"/>
    <cellStyle name="40% - ส่วนที่ถูกเน้น3 2 2 6" xfId="967"/>
    <cellStyle name="40% - ส่วนที่ถูกเน้น3 2 3" xfId="968"/>
    <cellStyle name="40% - ส่วนที่ถูกเน้น3 2 3 2" xfId="969"/>
    <cellStyle name="40% - ส่วนที่ถูกเน้น3 2 3 2 2" xfId="970"/>
    <cellStyle name="40% - ส่วนที่ถูกเน้น3 2 3 2 3" xfId="971"/>
    <cellStyle name="40% - ส่วนที่ถูกเน้น3 2 3 2 4" xfId="972"/>
    <cellStyle name="40% - ส่วนที่ถูกเน้น3 2 3 3" xfId="973"/>
    <cellStyle name="40% - ส่วนที่ถูกเน้น3 2 3 4" xfId="974"/>
    <cellStyle name="40% - ส่วนที่ถูกเน้น3 2 3 5" xfId="975"/>
    <cellStyle name="40% - ส่วนที่ถูกเน้น3 2 3 6" xfId="976"/>
    <cellStyle name="40% - ส่วนที่ถูกเน้น3 2 4" xfId="977"/>
    <cellStyle name="40% - ส่วนที่ถูกเน้น3 2 4 2" xfId="978"/>
    <cellStyle name="40% - ส่วนที่ถูกเน้น3 2 4 2 2" xfId="979"/>
    <cellStyle name="40% - ส่วนที่ถูกเน้น3 2 4 2 3" xfId="980"/>
    <cellStyle name="40% - ส่วนที่ถูกเน้น3 2 4 2 3 2" xfId="981"/>
    <cellStyle name="40% - ส่วนที่ถูกเน้น3 2 4 2 4" xfId="982"/>
    <cellStyle name="40% - ส่วนที่ถูกเน้น3 2 4 3" xfId="983"/>
    <cellStyle name="40% - ส่วนที่ถูกเน้น3 2 4 4" xfId="984"/>
    <cellStyle name="40% - ส่วนที่ถูกเน้น3 2 4 5" xfId="985"/>
    <cellStyle name="40% - ส่วนที่ถูกเน้น3 2 4 6" xfId="986"/>
    <cellStyle name="40% - ส่วนที่ถูกเน้น3 2 5" xfId="987"/>
    <cellStyle name="40% - ส่วนที่ถูกเน้น3 2 5 2" xfId="988"/>
    <cellStyle name="40% - ส่วนที่ถูกเน้น3 2 5 2 2" xfId="989"/>
    <cellStyle name="40% - ส่วนที่ถูกเน้น3 2 5 3" xfId="990"/>
    <cellStyle name="40% - ส่วนที่ถูกเน้น3 2_Book1" xfId="991"/>
    <cellStyle name="40% - ส่วนที่ถูกเน้น3 3" xfId="992"/>
    <cellStyle name="40% - ส่วนที่ถูกเน้น3 3 2" xfId="993"/>
    <cellStyle name="40% - ส่วนที่ถูกเน้น3 3 2 2" xfId="994"/>
    <cellStyle name="40% - ส่วนที่ถูกเน้น3 3 2 3" xfId="995"/>
    <cellStyle name="40% - ส่วนที่ถูกเน้น3 3 2 4" xfId="996"/>
    <cellStyle name="40% - ส่วนที่ถูกเน้น3 3 2 4 2" xfId="997"/>
    <cellStyle name="40% - ส่วนที่ถูกเน้น3 3 2 4 2 2" xfId="998"/>
    <cellStyle name="40% - ส่วนที่ถูกเน้น3 3 2 4 3" xfId="999"/>
    <cellStyle name="40% - ส่วนที่ถูกเน้น3 3 2 5" xfId="1000"/>
    <cellStyle name="40% - ส่วนที่ถูกเน้น3 3 2 5 2" xfId="1001"/>
    <cellStyle name="40% - ส่วนที่ถูกเน้น3 3 2 6" xfId="1002"/>
    <cellStyle name="40% - ส่วนที่ถูกเน้น3 3 3" xfId="1003"/>
    <cellStyle name="40% - ส่วนที่ถูกเน้น3 3 3 2" xfId="1004"/>
    <cellStyle name="40% - ส่วนที่ถูกเน้น3 3 3 2 2" xfId="1005"/>
    <cellStyle name="40% - ส่วนที่ถูกเน้น3 3 3 3" xfId="1006"/>
    <cellStyle name="40% - ส่วนที่ถูกเน้น3 3_Book1" xfId="1007"/>
    <cellStyle name="40% - ส่วนที่ถูกเน้น3 4" xfId="1008"/>
    <cellStyle name="40% - ส่วนที่ถูกเน้น3 4 2" xfId="1009"/>
    <cellStyle name="40% - ส่วนที่ถูกเน้น3 4 2 2" xfId="1010"/>
    <cellStyle name="40% - ส่วนที่ถูกเน้น3 4 2 2 2" xfId="1011"/>
    <cellStyle name="40% - ส่วนที่ถูกเน้น3 4 2 3" xfId="1012"/>
    <cellStyle name="40% - ส่วนที่ถูกเน้น3 4 3" xfId="1013"/>
    <cellStyle name="40% - ส่วนที่ถูกเน้น3 4 3 2" xfId="1014"/>
    <cellStyle name="40% - ส่วนที่ถูกเน้น3 4 3 2 2" xfId="1015"/>
    <cellStyle name="40% - ส่วนที่ถูกเน้น3 4 3 3" xfId="1016"/>
    <cellStyle name="40% - ส่วนที่ถูกเน้น3 4 4" xfId="1017"/>
    <cellStyle name="40% - ส่วนที่ถูกเน้น3 5" xfId="1018"/>
    <cellStyle name="40% - ส่วนที่ถูกเน้น3 5 2" xfId="1019"/>
    <cellStyle name="40% - ส่วนที่ถูกเน้น3 5 2 2" xfId="1020"/>
    <cellStyle name="40% - ส่วนที่ถูกเน้น3 5 3" xfId="1021"/>
    <cellStyle name="40% - ส่วนที่ถูกเน้น3 6" xfId="1022"/>
    <cellStyle name="40% - ส่วนที่ถูกเน้น3 7" xfId="1023"/>
    <cellStyle name="40% - ส่วนที่ถูกเน้น3 8" xfId="1024"/>
    <cellStyle name="40% - ส่วนที่ถูกเน้น3 9" xfId="1025"/>
    <cellStyle name="40% - ส่วนที่ถูกเน้น4 10" xfId="1026"/>
    <cellStyle name="40% - ส่วนที่ถูกเน้น4 2" xfId="1027"/>
    <cellStyle name="40% - ส่วนที่ถูกเน้น4 2 2" xfId="1028"/>
    <cellStyle name="40% - ส่วนที่ถูกเน้น4 2 2 2" xfId="1029"/>
    <cellStyle name="40% - ส่วนที่ถูกเน้น4 2 2 2 2" xfId="1030"/>
    <cellStyle name="40% - ส่วนที่ถูกเน้น4 2 2 2 3" xfId="1031"/>
    <cellStyle name="40% - ส่วนที่ถูกเน้น4 2 2 2 4" xfId="1032"/>
    <cellStyle name="40% - ส่วนที่ถูกเน้น4 2 2 3" xfId="1033"/>
    <cellStyle name="40% - ส่วนที่ถูกเน้น4 2 2 4" xfId="1034"/>
    <cellStyle name="40% - ส่วนที่ถูกเน้น4 2 2 5" xfId="1035"/>
    <cellStyle name="40% - ส่วนที่ถูกเน้น4 2 2 6" xfId="1036"/>
    <cellStyle name="40% - ส่วนที่ถูกเน้น4 2 3" xfId="1037"/>
    <cellStyle name="40% - ส่วนที่ถูกเน้น4 2 3 2" xfId="1038"/>
    <cellStyle name="40% - ส่วนที่ถูกเน้น4 2 3 2 2" xfId="1039"/>
    <cellStyle name="40% - ส่วนที่ถูกเน้น4 2 3 2 3" xfId="1040"/>
    <cellStyle name="40% - ส่วนที่ถูกเน้น4 2 3 2 4" xfId="1041"/>
    <cellStyle name="40% - ส่วนที่ถูกเน้น4 2 3 3" xfId="1042"/>
    <cellStyle name="40% - ส่วนที่ถูกเน้น4 2 3 4" xfId="1043"/>
    <cellStyle name="40% - ส่วนที่ถูกเน้น4 2 3 5" xfId="1044"/>
    <cellStyle name="40% - ส่วนที่ถูกเน้น4 2 3 6" xfId="1045"/>
    <cellStyle name="40% - ส่วนที่ถูกเน้น4 2 4" xfId="1046"/>
    <cellStyle name="40% - ส่วนที่ถูกเน้น4 2 4 2" xfId="1047"/>
    <cellStyle name="40% - ส่วนที่ถูกเน้น4 2 4 2 2" xfId="1048"/>
    <cellStyle name="40% - ส่วนที่ถูกเน้น4 2 4 2 3" xfId="1049"/>
    <cellStyle name="40% - ส่วนที่ถูกเน้น4 2 4 2 3 2" xfId="1050"/>
    <cellStyle name="40% - ส่วนที่ถูกเน้น4 2 4 2 4" xfId="1051"/>
    <cellStyle name="40% - ส่วนที่ถูกเน้น4 2 4 3" xfId="1052"/>
    <cellStyle name="40% - ส่วนที่ถูกเน้น4 2 4 4" xfId="1053"/>
    <cellStyle name="40% - ส่วนที่ถูกเน้น4 2 4 5" xfId="1054"/>
    <cellStyle name="40% - ส่วนที่ถูกเน้น4 2 4 6" xfId="1055"/>
    <cellStyle name="40% - ส่วนที่ถูกเน้น4 2 5" xfId="1056"/>
    <cellStyle name="40% - ส่วนที่ถูกเน้น4 2 5 2" xfId="1057"/>
    <cellStyle name="40% - ส่วนที่ถูกเน้น4 2 5 2 2" xfId="1058"/>
    <cellStyle name="40% - ส่วนที่ถูกเน้น4 2 5 3" xfId="1059"/>
    <cellStyle name="40% - ส่วนที่ถูกเน้น4 2_Book1" xfId="1060"/>
    <cellStyle name="40% - ส่วนที่ถูกเน้น4 3" xfId="1061"/>
    <cellStyle name="40% - ส่วนที่ถูกเน้น4 3 2" xfId="1062"/>
    <cellStyle name="40% - ส่วนที่ถูกเน้น4 3 2 2" xfId="1063"/>
    <cellStyle name="40% - ส่วนที่ถูกเน้น4 3 2 3" xfId="1064"/>
    <cellStyle name="40% - ส่วนที่ถูกเน้น4 3 2 4" xfId="1065"/>
    <cellStyle name="40% - ส่วนที่ถูกเน้น4 3 2 4 2" xfId="1066"/>
    <cellStyle name="40% - ส่วนที่ถูกเน้น4 3 2 4 2 2" xfId="1067"/>
    <cellStyle name="40% - ส่วนที่ถูกเน้น4 3 2 4 3" xfId="1068"/>
    <cellStyle name="40% - ส่วนที่ถูกเน้น4 3 2 5" xfId="1069"/>
    <cellStyle name="40% - ส่วนที่ถูกเน้น4 3 2 5 2" xfId="1070"/>
    <cellStyle name="40% - ส่วนที่ถูกเน้น4 3 2 6" xfId="1071"/>
    <cellStyle name="40% - ส่วนที่ถูกเน้น4 3 3" xfId="1072"/>
    <cellStyle name="40% - ส่วนที่ถูกเน้น4 3 3 2" xfId="1073"/>
    <cellStyle name="40% - ส่วนที่ถูกเน้น4 3 3 2 2" xfId="1074"/>
    <cellStyle name="40% - ส่วนที่ถูกเน้น4 3 3 3" xfId="1075"/>
    <cellStyle name="40% - ส่วนที่ถูกเน้น4 3_Book1" xfId="1076"/>
    <cellStyle name="40% - ส่วนที่ถูกเน้น4 4" xfId="1077"/>
    <cellStyle name="40% - ส่วนที่ถูกเน้น4 4 2" xfId="1078"/>
    <cellStyle name="40% - ส่วนที่ถูกเน้น4 4 2 2" xfId="1079"/>
    <cellStyle name="40% - ส่วนที่ถูกเน้น4 4 2 2 2" xfId="1080"/>
    <cellStyle name="40% - ส่วนที่ถูกเน้น4 4 2 3" xfId="1081"/>
    <cellStyle name="40% - ส่วนที่ถูกเน้น4 4 3" xfId="1082"/>
    <cellStyle name="40% - ส่วนที่ถูกเน้น4 4 3 2" xfId="1083"/>
    <cellStyle name="40% - ส่วนที่ถูกเน้น4 4 3 2 2" xfId="1084"/>
    <cellStyle name="40% - ส่วนที่ถูกเน้น4 4 3 3" xfId="1085"/>
    <cellStyle name="40% - ส่วนที่ถูกเน้น4 4 4" xfId="1086"/>
    <cellStyle name="40% - ส่วนที่ถูกเน้น4 5" xfId="1087"/>
    <cellStyle name="40% - ส่วนที่ถูกเน้น4 5 2" xfId="1088"/>
    <cellStyle name="40% - ส่วนที่ถูกเน้น4 5 2 2" xfId="1089"/>
    <cellStyle name="40% - ส่วนที่ถูกเน้น4 5 3" xfId="1090"/>
    <cellStyle name="40% - ส่วนที่ถูกเน้น4 6" xfId="1091"/>
    <cellStyle name="40% - ส่วนที่ถูกเน้น4 7" xfId="1092"/>
    <cellStyle name="40% - ส่วนที่ถูกเน้น4 8" xfId="1093"/>
    <cellStyle name="40% - ส่วนที่ถูกเน้น4 9" xfId="1094"/>
    <cellStyle name="40% - ส่วนที่ถูกเน้น5 10" xfId="1095"/>
    <cellStyle name="40% - ส่วนที่ถูกเน้น5 2" xfId="1096"/>
    <cellStyle name="40% - ส่วนที่ถูกเน้น5 2 2" xfId="1097"/>
    <cellStyle name="40% - ส่วนที่ถูกเน้น5 2 2 2" xfId="1098"/>
    <cellStyle name="40% - ส่วนที่ถูกเน้น5 2 2 2 2" xfId="1099"/>
    <cellStyle name="40% - ส่วนที่ถูกเน้น5 2 2 2 3" xfId="1100"/>
    <cellStyle name="40% - ส่วนที่ถูกเน้น5 2 2 2 4" xfId="1101"/>
    <cellStyle name="40% - ส่วนที่ถูกเน้น5 2 2 3" xfId="1102"/>
    <cellStyle name="40% - ส่วนที่ถูกเน้น5 2 2 4" xfId="1103"/>
    <cellStyle name="40% - ส่วนที่ถูกเน้น5 2 2 5" xfId="1104"/>
    <cellStyle name="40% - ส่วนที่ถูกเน้น5 2 2 6" xfId="1105"/>
    <cellStyle name="40% - ส่วนที่ถูกเน้น5 2 3" xfId="1106"/>
    <cellStyle name="40% - ส่วนที่ถูกเน้น5 2 3 2" xfId="1107"/>
    <cellStyle name="40% - ส่วนที่ถูกเน้น5 2 3 2 2" xfId="1108"/>
    <cellStyle name="40% - ส่วนที่ถูกเน้น5 2 3 2 3" xfId="1109"/>
    <cellStyle name="40% - ส่วนที่ถูกเน้น5 2 3 2 4" xfId="1110"/>
    <cellStyle name="40% - ส่วนที่ถูกเน้น5 2 3 3" xfId="1111"/>
    <cellStyle name="40% - ส่วนที่ถูกเน้น5 2 3 4" xfId="1112"/>
    <cellStyle name="40% - ส่วนที่ถูกเน้น5 2 3 5" xfId="1113"/>
    <cellStyle name="40% - ส่วนที่ถูกเน้น5 2 3 6" xfId="1114"/>
    <cellStyle name="40% - ส่วนที่ถูกเน้น5 2 4" xfId="1115"/>
    <cellStyle name="40% - ส่วนที่ถูกเน้น5 2 4 2" xfId="1116"/>
    <cellStyle name="40% - ส่วนที่ถูกเน้น5 2 4 2 2" xfId="1117"/>
    <cellStyle name="40% - ส่วนที่ถูกเน้น5 2 4 2 3" xfId="1118"/>
    <cellStyle name="40% - ส่วนที่ถูกเน้น5 2 4 2 3 2" xfId="1119"/>
    <cellStyle name="40% - ส่วนที่ถูกเน้น5 2 4 2 4" xfId="1120"/>
    <cellStyle name="40% - ส่วนที่ถูกเน้น5 2 4 3" xfId="1121"/>
    <cellStyle name="40% - ส่วนที่ถูกเน้น5 2 4 4" xfId="1122"/>
    <cellStyle name="40% - ส่วนที่ถูกเน้น5 2 4 5" xfId="1123"/>
    <cellStyle name="40% - ส่วนที่ถูกเน้น5 2 4 6" xfId="1124"/>
    <cellStyle name="40% - ส่วนที่ถูกเน้น5 2 5" xfId="1125"/>
    <cellStyle name="40% - ส่วนที่ถูกเน้น5 2 5 2" xfId="1126"/>
    <cellStyle name="40% - ส่วนที่ถูกเน้น5 2 5 2 2" xfId="1127"/>
    <cellStyle name="40% - ส่วนที่ถูกเน้น5 2 5 3" xfId="1128"/>
    <cellStyle name="40% - ส่วนที่ถูกเน้น5 2_Book1" xfId="1129"/>
    <cellStyle name="40% - ส่วนที่ถูกเน้น5 3" xfId="1130"/>
    <cellStyle name="40% - ส่วนที่ถูกเน้น5 3 2" xfId="1131"/>
    <cellStyle name="40% - ส่วนที่ถูกเน้น5 3 2 2" xfId="1132"/>
    <cellStyle name="40% - ส่วนที่ถูกเน้น5 3 2 3" xfId="1133"/>
    <cellStyle name="40% - ส่วนที่ถูกเน้น5 3 2 4" xfId="1134"/>
    <cellStyle name="40% - ส่วนที่ถูกเน้น5 3 2 4 2" xfId="1135"/>
    <cellStyle name="40% - ส่วนที่ถูกเน้น5 3 2 4 2 2" xfId="1136"/>
    <cellStyle name="40% - ส่วนที่ถูกเน้น5 3 2 4 3" xfId="1137"/>
    <cellStyle name="40% - ส่วนที่ถูกเน้น5 3 2 5" xfId="1138"/>
    <cellStyle name="40% - ส่วนที่ถูกเน้น5 3 2 5 2" xfId="1139"/>
    <cellStyle name="40% - ส่วนที่ถูกเน้น5 3 2 6" xfId="1140"/>
    <cellStyle name="40% - ส่วนที่ถูกเน้น5 3 3" xfId="1141"/>
    <cellStyle name="40% - ส่วนที่ถูกเน้น5 3 3 2" xfId="1142"/>
    <cellStyle name="40% - ส่วนที่ถูกเน้น5 3 3 2 2" xfId="1143"/>
    <cellStyle name="40% - ส่วนที่ถูกเน้น5 3 3 3" xfId="1144"/>
    <cellStyle name="40% - ส่วนที่ถูกเน้น5 3_Book1" xfId="1145"/>
    <cellStyle name="40% - ส่วนที่ถูกเน้น5 4" xfId="1146"/>
    <cellStyle name="40% - ส่วนที่ถูกเน้น5 4 2" xfId="1147"/>
    <cellStyle name="40% - ส่วนที่ถูกเน้น5 4 2 2" xfId="1148"/>
    <cellStyle name="40% - ส่วนที่ถูกเน้น5 4 2 2 2" xfId="1149"/>
    <cellStyle name="40% - ส่วนที่ถูกเน้น5 4 2 3" xfId="1150"/>
    <cellStyle name="40% - ส่วนที่ถูกเน้น5 4 3" xfId="1151"/>
    <cellStyle name="40% - ส่วนที่ถูกเน้น5 4 3 2" xfId="1152"/>
    <cellStyle name="40% - ส่วนที่ถูกเน้น5 4 3 2 2" xfId="1153"/>
    <cellStyle name="40% - ส่วนที่ถูกเน้น5 4 3 3" xfId="1154"/>
    <cellStyle name="40% - ส่วนที่ถูกเน้น5 4 4" xfId="1155"/>
    <cellStyle name="40% - ส่วนที่ถูกเน้น5 5" xfId="1156"/>
    <cellStyle name="40% - ส่วนที่ถูกเน้น5 5 2" xfId="1157"/>
    <cellStyle name="40% - ส่วนที่ถูกเน้น5 5 2 2" xfId="1158"/>
    <cellStyle name="40% - ส่วนที่ถูกเน้น5 5 3" xfId="1159"/>
    <cellStyle name="40% - ส่วนที่ถูกเน้น5 6" xfId="1160"/>
    <cellStyle name="40% - ส่วนที่ถูกเน้น5 7" xfId="1161"/>
    <cellStyle name="40% - ส่วนที่ถูกเน้น5 8" xfId="1162"/>
    <cellStyle name="40% - ส่วนที่ถูกเน้น5 9" xfId="1163"/>
    <cellStyle name="40% - ส่วนที่ถูกเน้น6 10" xfId="1164"/>
    <cellStyle name="40% - ส่วนที่ถูกเน้น6 2" xfId="1165"/>
    <cellStyle name="40% - ส่วนที่ถูกเน้น6 2 2" xfId="1166"/>
    <cellStyle name="40% - ส่วนที่ถูกเน้น6 2 2 2" xfId="1167"/>
    <cellStyle name="40% - ส่วนที่ถูกเน้น6 2 2 2 2" xfId="1168"/>
    <cellStyle name="40% - ส่วนที่ถูกเน้น6 2 2 2 3" xfId="1169"/>
    <cellStyle name="40% - ส่วนที่ถูกเน้น6 2 2 2 4" xfId="1170"/>
    <cellStyle name="40% - ส่วนที่ถูกเน้น6 2 2 3" xfId="1171"/>
    <cellStyle name="40% - ส่วนที่ถูกเน้น6 2 2 4" xfId="1172"/>
    <cellStyle name="40% - ส่วนที่ถูกเน้น6 2 2 5" xfId="1173"/>
    <cellStyle name="40% - ส่วนที่ถูกเน้น6 2 2 6" xfId="1174"/>
    <cellStyle name="40% - ส่วนที่ถูกเน้น6 2 3" xfId="1175"/>
    <cellStyle name="40% - ส่วนที่ถูกเน้น6 2 3 2" xfId="1176"/>
    <cellStyle name="40% - ส่วนที่ถูกเน้น6 2 3 2 2" xfId="1177"/>
    <cellStyle name="40% - ส่วนที่ถูกเน้น6 2 3 2 3" xfId="1178"/>
    <cellStyle name="40% - ส่วนที่ถูกเน้น6 2 3 2 4" xfId="1179"/>
    <cellStyle name="40% - ส่วนที่ถูกเน้น6 2 3 3" xfId="1180"/>
    <cellStyle name="40% - ส่วนที่ถูกเน้น6 2 3 4" xfId="1181"/>
    <cellStyle name="40% - ส่วนที่ถูกเน้น6 2 3 5" xfId="1182"/>
    <cellStyle name="40% - ส่วนที่ถูกเน้น6 2 3 6" xfId="1183"/>
    <cellStyle name="40% - ส่วนที่ถูกเน้น6 2 4" xfId="1184"/>
    <cellStyle name="40% - ส่วนที่ถูกเน้น6 2 4 2" xfId="1185"/>
    <cellStyle name="40% - ส่วนที่ถูกเน้น6 2 4 2 2" xfId="1186"/>
    <cellStyle name="40% - ส่วนที่ถูกเน้น6 2 4 2 3" xfId="1187"/>
    <cellStyle name="40% - ส่วนที่ถูกเน้น6 2 4 2 3 2" xfId="1188"/>
    <cellStyle name="40% - ส่วนที่ถูกเน้น6 2 4 2 4" xfId="1189"/>
    <cellStyle name="40% - ส่วนที่ถูกเน้น6 2 4 3" xfId="1190"/>
    <cellStyle name="40% - ส่วนที่ถูกเน้น6 2 4 4" xfId="1191"/>
    <cellStyle name="40% - ส่วนที่ถูกเน้น6 2 4 5" xfId="1192"/>
    <cellStyle name="40% - ส่วนที่ถูกเน้น6 2 4 6" xfId="1193"/>
    <cellStyle name="40% - ส่วนที่ถูกเน้น6 2 5" xfId="1194"/>
    <cellStyle name="40% - ส่วนที่ถูกเน้น6 2 5 2" xfId="1195"/>
    <cellStyle name="40% - ส่วนที่ถูกเน้น6 2 5 2 2" xfId="1196"/>
    <cellStyle name="40% - ส่วนที่ถูกเน้น6 2 5 3" xfId="1197"/>
    <cellStyle name="40% - ส่วนที่ถูกเน้น6 2_Book1" xfId="1198"/>
    <cellStyle name="40% - ส่วนที่ถูกเน้น6 3" xfId="1199"/>
    <cellStyle name="40% - ส่วนที่ถูกเน้น6 3 2" xfId="1200"/>
    <cellStyle name="40% - ส่วนที่ถูกเน้น6 3 2 2" xfId="1201"/>
    <cellStyle name="40% - ส่วนที่ถูกเน้น6 3 2 3" xfId="1202"/>
    <cellStyle name="40% - ส่วนที่ถูกเน้น6 3 2 4" xfId="1203"/>
    <cellStyle name="40% - ส่วนที่ถูกเน้น6 3 2 4 2" xfId="1204"/>
    <cellStyle name="40% - ส่วนที่ถูกเน้น6 3 2 4 2 2" xfId="1205"/>
    <cellStyle name="40% - ส่วนที่ถูกเน้น6 3 2 4 3" xfId="1206"/>
    <cellStyle name="40% - ส่วนที่ถูกเน้น6 3 2 5" xfId="1207"/>
    <cellStyle name="40% - ส่วนที่ถูกเน้น6 3 2 5 2" xfId="1208"/>
    <cellStyle name="40% - ส่วนที่ถูกเน้น6 3 2 6" xfId="1209"/>
    <cellStyle name="40% - ส่วนที่ถูกเน้น6 3 3" xfId="1210"/>
    <cellStyle name="40% - ส่วนที่ถูกเน้น6 3 3 2" xfId="1211"/>
    <cellStyle name="40% - ส่วนที่ถูกเน้น6 3 3 2 2" xfId="1212"/>
    <cellStyle name="40% - ส่วนที่ถูกเน้น6 3 3 3" xfId="1213"/>
    <cellStyle name="40% - ส่วนที่ถูกเน้น6 3_Book1" xfId="1214"/>
    <cellStyle name="40% - ส่วนที่ถูกเน้น6 4" xfId="1215"/>
    <cellStyle name="40% - ส่วนที่ถูกเน้น6 4 2" xfId="1216"/>
    <cellStyle name="40% - ส่วนที่ถูกเน้น6 4 2 2" xfId="1217"/>
    <cellStyle name="40% - ส่วนที่ถูกเน้น6 4 2 2 2" xfId="1218"/>
    <cellStyle name="40% - ส่วนที่ถูกเน้น6 4 2 3" xfId="1219"/>
    <cellStyle name="40% - ส่วนที่ถูกเน้น6 4 3" xfId="1220"/>
    <cellStyle name="40% - ส่วนที่ถูกเน้น6 4 3 2" xfId="1221"/>
    <cellStyle name="40% - ส่วนที่ถูกเน้น6 4 3 2 2" xfId="1222"/>
    <cellStyle name="40% - ส่วนที่ถูกเน้น6 4 3 3" xfId="1223"/>
    <cellStyle name="40% - ส่วนที่ถูกเน้น6 4 4" xfId="1224"/>
    <cellStyle name="40% - ส่วนที่ถูกเน้น6 5" xfId="1225"/>
    <cellStyle name="40% - ส่วนที่ถูกเน้น6 5 2" xfId="1226"/>
    <cellStyle name="40% - ส่วนที่ถูกเน้น6 5 2 2" xfId="1227"/>
    <cellStyle name="40% - ส่วนที่ถูกเน้น6 5 3" xfId="1228"/>
    <cellStyle name="40% - ส่วนที่ถูกเน้น6 6" xfId="1229"/>
    <cellStyle name="40% - ส่วนที่ถูกเน้น6 7" xfId="1230"/>
    <cellStyle name="40% - ส่วนที่ถูกเน้น6 8" xfId="1231"/>
    <cellStyle name="40% - ส่วนที่ถูกเน้น6 9" xfId="1232"/>
    <cellStyle name="60% - Accent1" xfId="1233"/>
    <cellStyle name="60% - Accent1 2" xfId="1234"/>
    <cellStyle name="60% - Accent1 3" xfId="1235"/>
    <cellStyle name="60% - Accent2" xfId="1236"/>
    <cellStyle name="60% - Accent2 2" xfId="1237"/>
    <cellStyle name="60% - Accent2 3" xfId="1238"/>
    <cellStyle name="60% - Accent3" xfId="1239"/>
    <cellStyle name="60% - Accent3 2" xfId="1240"/>
    <cellStyle name="60% - Accent3 3" xfId="1241"/>
    <cellStyle name="60% - Accent4" xfId="1242"/>
    <cellStyle name="60% - Accent4 2" xfId="1243"/>
    <cellStyle name="60% - Accent4 3" xfId="1244"/>
    <cellStyle name="60% - Accent5" xfId="1245"/>
    <cellStyle name="60% - Accent5 2" xfId="1246"/>
    <cellStyle name="60% - Accent5 3" xfId="1247"/>
    <cellStyle name="60% - Accent6" xfId="1248"/>
    <cellStyle name="60% - Accent6 2" xfId="1249"/>
    <cellStyle name="60% - Accent6 3" xfId="1250"/>
    <cellStyle name="60% - ส่วนที่ถูกเน้น1 10" xfId="1251"/>
    <cellStyle name="60% - ส่วนที่ถูกเน้น1 2" xfId="1252"/>
    <cellStyle name="60% - ส่วนที่ถูกเน้น1 2 2" xfId="1253"/>
    <cellStyle name="60% - ส่วนที่ถูกเน้น1 2 2 2" xfId="1254"/>
    <cellStyle name="60% - ส่วนที่ถูกเน้น1 2 2 2 2" xfId="1255"/>
    <cellStyle name="60% - ส่วนที่ถูกเน้น1 2 2 2 3" xfId="1256"/>
    <cellStyle name="60% - ส่วนที่ถูกเน้น1 2 2 2 4" xfId="1257"/>
    <cellStyle name="60% - ส่วนที่ถูกเน้น1 2 2 3" xfId="1258"/>
    <cellStyle name="60% - ส่วนที่ถูกเน้น1 2 2 4" xfId="1259"/>
    <cellStyle name="60% - ส่วนที่ถูกเน้น1 2 2 5" xfId="1260"/>
    <cellStyle name="60% - ส่วนที่ถูกเน้น1 2 2 6" xfId="1261"/>
    <cellStyle name="60% - ส่วนที่ถูกเน้น1 2 3" xfId="1262"/>
    <cellStyle name="60% - ส่วนที่ถูกเน้น1 2 3 2" xfId="1263"/>
    <cellStyle name="60% - ส่วนที่ถูกเน้น1 2 3 2 2" xfId="1264"/>
    <cellStyle name="60% - ส่วนที่ถูกเน้น1 2 3 2 3" xfId="1265"/>
    <cellStyle name="60% - ส่วนที่ถูกเน้น1 2 3 2 4" xfId="1266"/>
    <cellStyle name="60% - ส่วนที่ถูกเน้น1 2 3 3" xfId="1267"/>
    <cellStyle name="60% - ส่วนที่ถูกเน้น1 2 3 4" xfId="1268"/>
    <cellStyle name="60% - ส่วนที่ถูกเน้น1 2 3 5" xfId="1269"/>
    <cellStyle name="60% - ส่วนที่ถูกเน้น1 2 3 6" xfId="1270"/>
    <cellStyle name="60% - ส่วนที่ถูกเน้น1 2 4" xfId="1271"/>
    <cellStyle name="60% - ส่วนที่ถูกเน้น1 2 4 2" xfId="1272"/>
    <cellStyle name="60% - ส่วนที่ถูกเน้น1 2 4 2 2" xfId="1273"/>
    <cellStyle name="60% - ส่วนที่ถูกเน้น1 2 4 3" xfId="1274"/>
    <cellStyle name="60% - ส่วนที่ถูกเน้น1 2 4 4" xfId="1275"/>
    <cellStyle name="60% - ส่วนที่ถูกเน้น1 2 4 5" xfId="1276"/>
    <cellStyle name="60% - ส่วนที่ถูกเน้น1 2 4 6" xfId="1277"/>
    <cellStyle name="60% - ส่วนที่ถูกเน้น1 2 5" xfId="1278"/>
    <cellStyle name="60% - ส่วนที่ถูกเน้น1 2_กฏ ขั้นสูง-ต่ำ ฉ2.55" xfId="1279"/>
    <cellStyle name="60% - ส่วนที่ถูกเน้น1 3" xfId="1280"/>
    <cellStyle name="60% - ส่วนที่ถูกเน้น1 3 2" xfId="1281"/>
    <cellStyle name="60% - ส่วนที่ถูกเน้น1 3 2 2" xfId="1282"/>
    <cellStyle name="60% - ส่วนที่ถูกเน้น1 3 2 3" xfId="1283"/>
    <cellStyle name="60% - ส่วนที่ถูกเน้น1 3 2 4" xfId="1284"/>
    <cellStyle name="60% - ส่วนที่ถูกเน้น1 3 3" xfId="1285"/>
    <cellStyle name="60% - ส่วนที่ถูกเน้น1 3_กฏ ขั้นสูง-ต่ำ ฉ2.55" xfId="1286"/>
    <cellStyle name="60% - ส่วนที่ถูกเน้น1 4" xfId="1287"/>
    <cellStyle name="60% - ส่วนที่ถูกเน้น1 4 2" xfId="1288"/>
    <cellStyle name="60% - ส่วนที่ถูกเน้น1 4 3" xfId="1289"/>
    <cellStyle name="60% - ส่วนที่ถูกเน้น1 4 4" xfId="1290"/>
    <cellStyle name="60% - ส่วนที่ถูกเน้น1 5" xfId="1291"/>
    <cellStyle name="60% - ส่วนที่ถูกเน้น1 6" xfId="1292"/>
    <cellStyle name="60% - ส่วนที่ถูกเน้น1 7" xfId="1293"/>
    <cellStyle name="60% - ส่วนที่ถูกเน้น1 8" xfId="1294"/>
    <cellStyle name="60% - ส่วนที่ถูกเน้น1 9" xfId="1295"/>
    <cellStyle name="60% - ส่วนที่ถูกเน้น2 10" xfId="1296"/>
    <cellStyle name="60% - ส่วนที่ถูกเน้น2 2" xfId="1297"/>
    <cellStyle name="60% - ส่วนที่ถูกเน้น2 2 2" xfId="1298"/>
    <cellStyle name="60% - ส่วนที่ถูกเน้น2 2 2 2" xfId="1299"/>
    <cellStyle name="60% - ส่วนที่ถูกเน้น2 2 2 2 2" xfId="1300"/>
    <cellStyle name="60% - ส่วนที่ถูกเน้น2 2 2 2 3" xfId="1301"/>
    <cellStyle name="60% - ส่วนที่ถูกเน้น2 2 2 2 4" xfId="1302"/>
    <cellStyle name="60% - ส่วนที่ถูกเน้น2 2 2 3" xfId="1303"/>
    <cellStyle name="60% - ส่วนที่ถูกเน้น2 2 2 4" xfId="1304"/>
    <cellStyle name="60% - ส่วนที่ถูกเน้น2 2 2 5" xfId="1305"/>
    <cellStyle name="60% - ส่วนที่ถูกเน้น2 2 2 6" xfId="1306"/>
    <cellStyle name="60% - ส่วนที่ถูกเน้น2 2 3" xfId="1307"/>
    <cellStyle name="60% - ส่วนที่ถูกเน้น2 2 3 2" xfId="1308"/>
    <cellStyle name="60% - ส่วนที่ถูกเน้น2 2 3 2 2" xfId="1309"/>
    <cellStyle name="60% - ส่วนที่ถูกเน้น2 2 3 2 3" xfId="1310"/>
    <cellStyle name="60% - ส่วนที่ถูกเน้น2 2 3 2 4" xfId="1311"/>
    <cellStyle name="60% - ส่วนที่ถูกเน้น2 2 3 3" xfId="1312"/>
    <cellStyle name="60% - ส่วนที่ถูกเน้น2 2 3 4" xfId="1313"/>
    <cellStyle name="60% - ส่วนที่ถูกเน้น2 2 3 5" xfId="1314"/>
    <cellStyle name="60% - ส่วนที่ถูกเน้น2 2 3 6" xfId="1315"/>
    <cellStyle name="60% - ส่วนที่ถูกเน้น2 2 4" xfId="1316"/>
    <cellStyle name="60% - ส่วนที่ถูกเน้น2 2 4 2" xfId="1317"/>
    <cellStyle name="60% - ส่วนที่ถูกเน้น2 2 4 2 2" xfId="1318"/>
    <cellStyle name="60% - ส่วนที่ถูกเน้น2 2 4 3" xfId="1319"/>
    <cellStyle name="60% - ส่วนที่ถูกเน้น2 2 4 4" xfId="1320"/>
    <cellStyle name="60% - ส่วนที่ถูกเน้น2 2 4 5" xfId="1321"/>
    <cellStyle name="60% - ส่วนที่ถูกเน้น2 2 4 6" xfId="1322"/>
    <cellStyle name="60% - ส่วนที่ถูกเน้น2 2 5" xfId="1323"/>
    <cellStyle name="60% - ส่วนที่ถูกเน้น2 2_กฏ ขั้นสูง-ต่ำ ฉ2.55" xfId="1324"/>
    <cellStyle name="60% - ส่วนที่ถูกเน้น2 3" xfId="1325"/>
    <cellStyle name="60% - ส่วนที่ถูกเน้น2 3 2" xfId="1326"/>
    <cellStyle name="60% - ส่วนที่ถูกเน้น2 3 2 2" xfId="1327"/>
    <cellStyle name="60% - ส่วนที่ถูกเน้น2 3 2 3" xfId="1328"/>
    <cellStyle name="60% - ส่วนที่ถูกเน้น2 3 2 4" xfId="1329"/>
    <cellStyle name="60% - ส่วนที่ถูกเน้น2 3 3" xfId="1330"/>
    <cellStyle name="60% - ส่วนที่ถูกเน้น2 3_กฏ ขั้นสูง-ต่ำ ฉ2.55" xfId="1331"/>
    <cellStyle name="60% - ส่วนที่ถูกเน้น2 4" xfId="1332"/>
    <cellStyle name="60% - ส่วนที่ถูกเน้น2 4 2" xfId="1333"/>
    <cellStyle name="60% - ส่วนที่ถูกเน้น2 4 3" xfId="1334"/>
    <cellStyle name="60% - ส่วนที่ถูกเน้น2 4 4" xfId="1335"/>
    <cellStyle name="60% - ส่วนที่ถูกเน้น2 5" xfId="1336"/>
    <cellStyle name="60% - ส่วนที่ถูกเน้น2 6" xfId="1337"/>
    <cellStyle name="60% - ส่วนที่ถูกเน้น2 7" xfId="1338"/>
    <cellStyle name="60% - ส่วนที่ถูกเน้น2 8" xfId="1339"/>
    <cellStyle name="60% - ส่วนที่ถูกเน้น2 9" xfId="1340"/>
    <cellStyle name="60% - ส่วนที่ถูกเน้น3 10" xfId="1341"/>
    <cellStyle name="60% - ส่วนที่ถูกเน้น3 2" xfId="1342"/>
    <cellStyle name="60% - ส่วนที่ถูกเน้น3 2 2" xfId="1343"/>
    <cellStyle name="60% - ส่วนที่ถูกเน้น3 2 2 2" xfId="1344"/>
    <cellStyle name="60% - ส่วนที่ถูกเน้น3 2 2 2 2" xfId="1345"/>
    <cellStyle name="60% - ส่วนที่ถูกเน้น3 2 2 2 3" xfId="1346"/>
    <cellStyle name="60% - ส่วนที่ถูกเน้น3 2 2 2 4" xfId="1347"/>
    <cellStyle name="60% - ส่วนที่ถูกเน้น3 2 2 3" xfId="1348"/>
    <cellStyle name="60% - ส่วนที่ถูกเน้น3 2 2 4" xfId="1349"/>
    <cellStyle name="60% - ส่วนที่ถูกเน้น3 2 2 5" xfId="1350"/>
    <cellStyle name="60% - ส่วนที่ถูกเน้น3 2 2 6" xfId="1351"/>
    <cellStyle name="60% - ส่วนที่ถูกเน้น3 2 3" xfId="1352"/>
    <cellStyle name="60% - ส่วนที่ถูกเน้น3 2 3 2" xfId="1353"/>
    <cellStyle name="60% - ส่วนที่ถูกเน้น3 2 3 2 2" xfId="1354"/>
    <cellStyle name="60% - ส่วนที่ถูกเน้น3 2 3 2 3" xfId="1355"/>
    <cellStyle name="60% - ส่วนที่ถูกเน้น3 2 3 2 4" xfId="1356"/>
    <cellStyle name="60% - ส่วนที่ถูกเน้น3 2 3 3" xfId="1357"/>
    <cellStyle name="60% - ส่วนที่ถูกเน้น3 2 3 4" xfId="1358"/>
    <cellStyle name="60% - ส่วนที่ถูกเน้น3 2 3 5" xfId="1359"/>
    <cellStyle name="60% - ส่วนที่ถูกเน้น3 2 3 6" xfId="1360"/>
    <cellStyle name="60% - ส่วนที่ถูกเน้น3 2 4" xfId="1361"/>
    <cellStyle name="60% - ส่วนที่ถูกเน้น3 2 4 2" xfId="1362"/>
    <cellStyle name="60% - ส่วนที่ถูกเน้น3 2 4 2 2" xfId="1363"/>
    <cellStyle name="60% - ส่วนที่ถูกเน้น3 2 4 3" xfId="1364"/>
    <cellStyle name="60% - ส่วนที่ถูกเน้น3 2 4 4" xfId="1365"/>
    <cellStyle name="60% - ส่วนที่ถูกเน้น3 2 4 5" xfId="1366"/>
    <cellStyle name="60% - ส่วนที่ถูกเน้น3 2 4 6" xfId="1367"/>
    <cellStyle name="60% - ส่วนที่ถูกเน้น3 2 5" xfId="1368"/>
    <cellStyle name="60% - ส่วนที่ถูกเน้น3 2_กฏ ขั้นสูง-ต่ำ ฉ2.55" xfId="1369"/>
    <cellStyle name="60% - ส่วนที่ถูกเน้น3 3" xfId="1370"/>
    <cellStyle name="60% - ส่วนที่ถูกเน้น3 3 2" xfId="1371"/>
    <cellStyle name="60% - ส่วนที่ถูกเน้น3 3 2 2" xfId="1372"/>
    <cellStyle name="60% - ส่วนที่ถูกเน้น3 3 2 3" xfId="1373"/>
    <cellStyle name="60% - ส่วนที่ถูกเน้น3 3 2 4" xfId="1374"/>
    <cellStyle name="60% - ส่วนที่ถูกเน้น3 3 3" xfId="1375"/>
    <cellStyle name="60% - ส่วนที่ถูกเน้น3 3_กฏ ขั้นสูง-ต่ำ ฉ2.55" xfId="1376"/>
    <cellStyle name="60% - ส่วนที่ถูกเน้น3 4" xfId="1377"/>
    <cellStyle name="60% - ส่วนที่ถูกเน้น3 4 2" xfId="1378"/>
    <cellStyle name="60% - ส่วนที่ถูกเน้น3 4 3" xfId="1379"/>
    <cellStyle name="60% - ส่วนที่ถูกเน้น3 4 4" xfId="1380"/>
    <cellStyle name="60% - ส่วนที่ถูกเน้น3 5" xfId="1381"/>
    <cellStyle name="60% - ส่วนที่ถูกเน้น3 6" xfId="1382"/>
    <cellStyle name="60% - ส่วนที่ถูกเน้น3 7" xfId="1383"/>
    <cellStyle name="60% - ส่วนที่ถูกเน้น3 8" xfId="1384"/>
    <cellStyle name="60% - ส่วนที่ถูกเน้น3 9" xfId="1385"/>
    <cellStyle name="60% - ส่วนที่ถูกเน้น4 10" xfId="1386"/>
    <cellStyle name="60% - ส่วนที่ถูกเน้น4 2" xfId="1387"/>
    <cellStyle name="60% - ส่วนที่ถูกเน้น4 2 2" xfId="1388"/>
    <cellStyle name="60% - ส่วนที่ถูกเน้น4 2 2 2" xfId="1389"/>
    <cellStyle name="60% - ส่วนที่ถูกเน้น4 2 2 2 2" xfId="1390"/>
    <cellStyle name="60% - ส่วนที่ถูกเน้น4 2 2 2 3" xfId="1391"/>
    <cellStyle name="60% - ส่วนที่ถูกเน้น4 2 2 2 4" xfId="1392"/>
    <cellStyle name="60% - ส่วนที่ถูกเน้น4 2 2 3" xfId="1393"/>
    <cellStyle name="60% - ส่วนที่ถูกเน้น4 2 2 4" xfId="1394"/>
    <cellStyle name="60% - ส่วนที่ถูกเน้น4 2 2 5" xfId="1395"/>
    <cellStyle name="60% - ส่วนที่ถูกเน้น4 2 2 6" xfId="1396"/>
    <cellStyle name="60% - ส่วนที่ถูกเน้น4 2 3" xfId="1397"/>
    <cellStyle name="60% - ส่วนที่ถูกเน้น4 2 3 2" xfId="1398"/>
    <cellStyle name="60% - ส่วนที่ถูกเน้น4 2 3 2 2" xfId="1399"/>
    <cellStyle name="60% - ส่วนที่ถูกเน้น4 2 3 2 3" xfId="1400"/>
    <cellStyle name="60% - ส่วนที่ถูกเน้น4 2 3 2 4" xfId="1401"/>
    <cellStyle name="60% - ส่วนที่ถูกเน้น4 2 3 3" xfId="1402"/>
    <cellStyle name="60% - ส่วนที่ถูกเน้น4 2 3 4" xfId="1403"/>
    <cellStyle name="60% - ส่วนที่ถูกเน้น4 2 3 5" xfId="1404"/>
    <cellStyle name="60% - ส่วนที่ถูกเน้น4 2 3 6" xfId="1405"/>
    <cellStyle name="60% - ส่วนที่ถูกเน้น4 2 4" xfId="1406"/>
    <cellStyle name="60% - ส่วนที่ถูกเน้น4 2 4 2" xfId="1407"/>
    <cellStyle name="60% - ส่วนที่ถูกเน้น4 2 4 2 2" xfId="1408"/>
    <cellStyle name="60% - ส่วนที่ถูกเน้น4 2 4 3" xfId="1409"/>
    <cellStyle name="60% - ส่วนที่ถูกเน้น4 2 4 4" xfId="1410"/>
    <cellStyle name="60% - ส่วนที่ถูกเน้น4 2 4 5" xfId="1411"/>
    <cellStyle name="60% - ส่วนที่ถูกเน้น4 2 4 6" xfId="1412"/>
    <cellStyle name="60% - ส่วนที่ถูกเน้น4 2 5" xfId="1413"/>
    <cellStyle name="60% - ส่วนที่ถูกเน้น4 2_กฏ ขั้นสูง-ต่ำ ฉ2.55" xfId="1414"/>
    <cellStyle name="60% - ส่วนที่ถูกเน้น4 3" xfId="1415"/>
    <cellStyle name="60% - ส่วนที่ถูกเน้น4 3 2" xfId="1416"/>
    <cellStyle name="60% - ส่วนที่ถูกเน้น4 3 2 2" xfId="1417"/>
    <cellStyle name="60% - ส่วนที่ถูกเน้น4 3 2 3" xfId="1418"/>
    <cellStyle name="60% - ส่วนที่ถูกเน้น4 3 2 4" xfId="1419"/>
    <cellStyle name="60% - ส่วนที่ถูกเน้น4 3 3" xfId="1420"/>
    <cellStyle name="60% - ส่วนที่ถูกเน้น4 3_กฏ ขั้นสูง-ต่ำ ฉ2.55" xfId="1421"/>
    <cellStyle name="60% - ส่วนที่ถูกเน้น4 4" xfId="1422"/>
    <cellStyle name="60% - ส่วนที่ถูกเน้น4 4 2" xfId="1423"/>
    <cellStyle name="60% - ส่วนที่ถูกเน้น4 4 3" xfId="1424"/>
    <cellStyle name="60% - ส่วนที่ถูกเน้น4 4 4" xfId="1425"/>
    <cellStyle name="60% - ส่วนที่ถูกเน้น4 5" xfId="1426"/>
    <cellStyle name="60% - ส่วนที่ถูกเน้น4 6" xfId="1427"/>
    <cellStyle name="60% - ส่วนที่ถูกเน้น4 7" xfId="1428"/>
    <cellStyle name="60% - ส่วนที่ถูกเน้น4 8" xfId="1429"/>
    <cellStyle name="60% - ส่วนที่ถูกเน้น4 9" xfId="1430"/>
    <cellStyle name="60% - ส่วนที่ถูกเน้น5 10" xfId="1431"/>
    <cellStyle name="60% - ส่วนที่ถูกเน้น5 2" xfId="1432"/>
    <cellStyle name="60% - ส่วนที่ถูกเน้น5 2 2" xfId="1433"/>
    <cellStyle name="60% - ส่วนที่ถูกเน้น5 2 2 2" xfId="1434"/>
    <cellStyle name="60% - ส่วนที่ถูกเน้น5 2 2 2 2" xfId="1435"/>
    <cellStyle name="60% - ส่วนที่ถูกเน้น5 2 2 2 3" xfId="1436"/>
    <cellStyle name="60% - ส่วนที่ถูกเน้น5 2 2 2 4" xfId="1437"/>
    <cellStyle name="60% - ส่วนที่ถูกเน้น5 2 2 3" xfId="1438"/>
    <cellStyle name="60% - ส่วนที่ถูกเน้น5 2 2 4" xfId="1439"/>
    <cellStyle name="60% - ส่วนที่ถูกเน้น5 2 2 5" xfId="1440"/>
    <cellStyle name="60% - ส่วนที่ถูกเน้น5 2 2 6" xfId="1441"/>
    <cellStyle name="60% - ส่วนที่ถูกเน้น5 2 3" xfId="1442"/>
    <cellStyle name="60% - ส่วนที่ถูกเน้น5 2 3 2" xfId="1443"/>
    <cellStyle name="60% - ส่วนที่ถูกเน้น5 2 3 2 2" xfId="1444"/>
    <cellStyle name="60% - ส่วนที่ถูกเน้น5 2 3 2 3" xfId="1445"/>
    <cellStyle name="60% - ส่วนที่ถูกเน้น5 2 3 2 4" xfId="1446"/>
    <cellStyle name="60% - ส่วนที่ถูกเน้น5 2 3 3" xfId="1447"/>
    <cellStyle name="60% - ส่วนที่ถูกเน้น5 2 3 4" xfId="1448"/>
    <cellStyle name="60% - ส่วนที่ถูกเน้น5 2 3 5" xfId="1449"/>
    <cellStyle name="60% - ส่วนที่ถูกเน้น5 2 3 6" xfId="1450"/>
    <cellStyle name="60% - ส่วนที่ถูกเน้น5 2 4" xfId="1451"/>
    <cellStyle name="60% - ส่วนที่ถูกเน้น5 2 4 2" xfId="1452"/>
    <cellStyle name="60% - ส่วนที่ถูกเน้น5 2 4 2 2" xfId="1453"/>
    <cellStyle name="60% - ส่วนที่ถูกเน้น5 2 4 3" xfId="1454"/>
    <cellStyle name="60% - ส่วนที่ถูกเน้น5 2 4 4" xfId="1455"/>
    <cellStyle name="60% - ส่วนที่ถูกเน้น5 2 4 5" xfId="1456"/>
    <cellStyle name="60% - ส่วนที่ถูกเน้น5 2 4 6" xfId="1457"/>
    <cellStyle name="60% - ส่วนที่ถูกเน้น5 2 5" xfId="1458"/>
    <cellStyle name="60% - ส่วนที่ถูกเน้น5 2_กฏ ขั้นสูง-ต่ำ ฉ2.55" xfId="1459"/>
    <cellStyle name="60% - ส่วนที่ถูกเน้น5 3" xfId="1460"/>
    <cellStyle name="60% - ส่วนที่ถูกเน้น5 3 2" xfId="1461"/>
    <cellStyle name="60% - ส่วนที่ถูกเน้น5 3 2 2" xfId="1462"/>
    <cellStyle name="60% - ส่วนที่ถูกเน้น5 3 2 3" xfId="1463"/>
    <cellStyle name="60% - ส่วนที่ถูกเน้น5 3 2 4" xfId="1464"/>
    <cellStyle name="60% - ส่วนที่ถูกเน้น5 3 3" xfId="1465"/>
    <cellStyle name="60% - ส่วนที่ถูกเน้น5 3_กฏ ขั้นสูง-ต่ำ ฉ2.55" xfId="1466"/>
    <cellStyle name="60% - ส่วนที่ถูกเน้น5 4" xfId="1467"/>
    <cellStyle name="60% - ส่วนที่ถูกเน้น5 4 2" xfId="1468"/>
    <cellStyle name="60% - ส่วนที่ถูกเน้น5 4 3" xfId="1469"/>
    <cellStyle name="60% - ส่วนที่ถูกเน้น5 4 4" xfId="1470"/>
    <cellStyle name="60% - ส่วนที่ถูกเน้น5 5" xfId="1471"/>
    <cellStyle name="60% - ส่วนที่ถูกเน้น5 6" xfId="1472"/>
    <cellStyle name="60% - ส่วนที่ถูกเน้น5 7" xfId="1473"/>
    <cellStyle name="60% - ส่วนที่ถูกเน้น5 8" xfId="1474"/>
    <cellStyle name="60% - ส่วนที่ถูกเน้น5 9" xfId="1475"/>
    <cellStyle name="60% - ส่วนที่ถูกเน้น6 10" xfId="1476"/>
    <cellStyle name="60% - ส่วนที่ถูกเน้น6 2" xfId="1477"/>
    <cellStyle name="60% - ส่วนที่ถูกเน้น6 2 2" xfId="1478"/>
    <cellStyle name="60% - ส่วนที่ถูกเน้น6 2 2 2" xfId="1479"/>
    <cellStyle name="60% - ส่วนที่ถูกเน้น6 2 2 2 2" xfId="1480"/>
    <cellStyle name="60% - ส่วนที่ถูกเน้น6 2 2 2 3" xfId="1481"/>
    <cellStyle name="60% - ส่วนที่ถูกเน้น6 2 2 2 4" xfId="1482"/>
    <cellStyle name="60% - ส่วนที่ถูกเน้น6 2 2 3" xfId="1483"/>
    <cellStyle name="60% - ส่วนที่ถูกเน้น6 2 2 4" xfId="1484"/>
    <cellStyle name="60% - ส่วนที่ถูกเน้น6 2 2 5" xfId="1485"/>
    <cellStyle name="60% - ส่วนที่ถูกเน้น6 2 2 6" xfId="1486"/>
    <cellStyle name="60% - ส่วนที่ถูกเน้น6 2 3" xfId="1487"/>
    <cellStyle name="60% - ส่วนที่ถูกเน้น6 2 3 2" xfId="1488"/>
    <cellStyle name="60% - ส่วนที่ถูกเน้น6 2 3 2 2" xfId="1489"/>
    <cellStyle name="60% - ส่วนที่ถูกเน้น6 2 3 2 3" xfId="1490"/>
    <cellStyle name="60% - ส่วนที่ถูกเน้น6 2 3 2 4" xfId="1491"/>
    <cellStyle name="60% - ส่วนที่ถูกเน้น6 2 3 3" xfId="1492"/>
    <cellStyle name="60% - ส่วนที่ถูกเน้น6 2 3 4" xfId="1493"/>
    <cellStyle name="60% - ส่วนที่ถูกเน้น6 2 3 5" xfId="1494"/>
    <cellStyle name="60% - ส่วนที่ถูกเน้น6 2 3 6" xfId="1495"/>
    <cellStyle name="60% - ส่วนที่ถูกเน้น6 2 4" xfId="1496"/>
    <cellStyle name="60% - ส่วนที่ถูกเน้น6 2 4 2" xfId="1497"/>
    <cellStyle name="60% - ส่วนที่ถูกเน้น6 2 4 2 2" xfId="1498"/>
    <cellStyle name="60% - ส่วนที่ถูกเน้น6 2 4 3" xfId="1499"/>
    <cellStyle name="60% - ส่วนที่ถูกเน้น6 2 4 4" xfId="1500"/>
    <cellStyle name="60% - ส่วนที่ถูกเน้น6 2 4 5" xfId="1501"/>
    <cellStyle name="60% - ส่วนที่ถูกเน้น6 2 4 6" xfId="1502"/>
    <cellStyle name="60% - ส่วนที่ถูกเน้น6 2 5" xfId="1503"/>
    <cellStyle name="60% - ส่วนที่ถูกเน้น6 2_กฏ ขั้นสูง-ต่ำ ฉ2.55" xfId="1504"/>
    <cellStyle name="60% - ส่วนที่ถูกเน้น6 3" xfId="1505"/>
    <cellStyle name="60% - ส่วนที่ถูกเน้น6 3 2" xfId="1506"/>
    <cellStyle name="60% - ส่วนที่ถูกเน้น6 3 2 2" xfId="1507"/>
    <cellStyle name="60% - ส่วนที่ถูกเน้น6 3 2 3" xfId="1508"/>
    <cellStyle name="60% - ส่วนที่ถูกเน้น6 3 2 4" xfId="1509"/>
    <cellStyle name="60% - ส่วนที่ถูกเน้น6 3 3" xfId="1510"/>
    <cellStyle name="60% - ส่วนที่ถูกเน้น6 3_กฏ ขั้นสูง-ต่ำ ฉ2.55" xfId="1511"/>
    <cellStyle name="60% - ส่วนที่ถูกเน้น6 4" xfId="1512"/>
    <cellStyle name="60% - ส่วนที่ถูกเน้น6 4 2" xfId="1513"/>
    <cellStyle name="60% - ส่วนที่ถูกเน้น6 4 3" xfId="1514"/>
    <cellStyle name="60% - ส่วนที่ถูกเน้น6 4 4" xfId="1515"/>
    <cellStyle name="60% - ส่วนที่ถูกเน้น6 5" xfId="1516"/>
    <cellStyle name="60% - ส่วนที่ถูกเน้น6 6" xfId="1517"/>
    <cellStyle name="60% - ส่วนที่ถูกเน้น6 7" xfId="1518"/>
    <cellStyle name="60% - ส่วนที่ถูกเน้น6 8" xfId="1519"/>
    <cellStyle name="60% - ส่วนที่ถูกเน้น6 9" xfId="1520"/>
    <cellStyle name="Accent1" xfId="1521"/>
    <cellStyle name="Accent1 2" xfId="1522"/>
    <cellStyle name="Accent1 3" xfId="1523"/>
    <cellStyle name="Accent2" xfId="1524"/>
    <cellStyle name="Accent2 2" xfId="1525"/>
    <cellStyle name="Accent2 3" xfId="1526"/>
    <cellStyle name="Accent3" xfId="1527"/>
    <cellStyle name="Accent3 2" xfId="1528"/>
    <cellStyle name="Accent3 3" xfId="1529"/>
    <cellStyle name="Accent4" xfId="1530"/>
    <cellStyle name="Accent4 2" xfId="1531"/>
    <cellStyle name="Accent4 3" xfId="1532"/>
    <cellStyle name="Accent5" xfId="1533"/>
    <cellStyle name="Accent5 2" xfId="1534"/>
    <cellStyle name="Accent5 3" xfId="1535"/>
    <cellStyle name="Accent6" xfId="1536"/>
    <cellStyle name="Accent6 2" xfId="1537"/>
    <cellStyle name="Accent6 3" xfId="1538"/>
    <cellStyle name="Bad" xfId="1539"/>
    <cellStyle name="Bad 2" xfId="1540"/>
    <cellStyle name="Bad 3" xfId="1541"/>
    <cellStyle name="Calculation" xfId="1542"/>
    <cellStyle name="Calculation 2" xfId="1543"/>
    <cellStyle name="Calculation 3" xfId="1544"/>
    <cellStyle name="Check Cell" xfId="1545"/>
    <cellStyle name="Check Cell 2" xfId="1546"/>
    <cellStyle name="Check Cell 3" xfId="1547"/>
    <cellStyle name="Comma 2" xfId="1548"/>
    <cellStyle name="Comma 2 2" xfId="1549"/>
    <cellStyle name="Comma 3" xfId="1550"/>
    <cellStyle name="Comma 4" xfId="1551"/>
    <cellStyle name="Comma 5" xfId="1552"/>
    <cellStyle name="Comma 5 2" xfId="1553"/>
    <cellStyle name="Comma 6" xfId="1554"/>
    <cellStyle name="Comma 6 2" xfId="1555"/>
    <cellStyle name="Comma 7" xfId="1556"/>
    <cellStyle name="Comma 7 2" xfId="1557"/>
    <cellStyle name="Comma 7 2 2" xfId="1558"/>
    <cellStyle name="Comma 7 3" xfId="1559"/>
    <cellStyle name="Comma 8" xfId="1560"/>
    <cellStyle name="Comma 8 2" xfId="1561"/>
    <cellStyle name="comma zerodec" xfId="1562"/>
    <cellStyle name="Currency1" xfId="1563"/>
    <cellStyle name="Currency1 10" xfId="1564"/>
    <cellStyle name="Currency1 11" xfId="1565"/>
    <cellStyle name="Currency1 12" xfId="1566"/>
    <cellStyle name="Currency1 13" xfId="1567"/>
    <cellStyle name="Currency1 2" xfId="1568"/>
    <cellStyle name="Currency1 2 2" xfId="1569"/>
    <cellStyle name="Currency1 2 3" xfId="1570"/>
    <cellStyle name="Currency1 2 4" xfId="1571"/>
    <cellStyle name="Currency1 2 5" xfId="1572"/>
    <cellStyle name="Currency1 2 6" xfId="1573"/>
    <cellStyle name="Currency1 2 7" xfId="1574"/>
    <cellStyle name="Currency1 3" xfId="1575"/>
    <cellStyle name="Currency1 3 2" xfId="1576"/>
    <cellStyle name="Currency1 3 3" xfId="1577"/>
    <cellStyle name="Currency1 3 4" xfId="1578"/>
    <cellStyle name="Currency1 3 5" xfId="1579"/>
    <cellStyle name="Currency1 3 6" xfId="1580"/>
    <cellStyle name="Currency1 3 7" xfId="1581"/>
    <cellStyle name="Currency1 4" xfId="1582"/>
    <cellStyle name="Currency1 4 2" xfId="1583"/>
    <cellStyle name="Currency1 4 3" xfId="1584"/>
    <cellStyle name="Currency1 4 4" xfId="1585"/>
    <cellStyle name="Currency1 4 5" xfId="1586"/>
    <cellStyle name="Currency1 4 6" xfId="1587"/>
    <cellStyle name="Currency1 4 7" xfId="1588"/>
    <cellStyle name="Currency1 5" xfId="1589"/>
    <cellStyle name="Currency1 5 2" xfId="1590"/>
    <cellStyle name="Currency1 5 3" xfId="1591"/>
    <cellStyle name="Currency1 5 4" xfId="1592"/>
    <cellStyle name="Currency1 5 5" xfId="1593"/>
    <cellStyle name="Currency1 5 6" xfId="1594"/>
    <cellStyle name="Currency1 5 7" xfId="1595"/>
    <cellStyle name="Currency1 6" xfId="1596"/>
    <cellStyle name="Currency1 7" xfId="1597"/>
    <cellStyle name="Currency1 8" xfId="1598"/>
    <cellStyle name="Currency1 9" xfId="1599"/>
    <cellStyle name="Currency1_Book1" xfId="1600"/>
    <cellStyle name="Date" xfId="1601"/>
    <cellStyle name="Date 2" xfId="1602"/>
    <cellStyle name="Dollar (zero dec)" xfId="1603"/>
    <cellStyle name="Dollar (zero dec) 10" xfId="1604"/>
    <cellStyle name="Dollar (zero dec) 11" xfId="1605"/>
    <cellStyle name="Dollar (zero dec) 12" xfId="1606"/>
    <cellStyle name="Dollar (zero dec) 13" xfId="1607"/>
    <cellStyle name="Dollar (zero dec) 2" xfId="1608"/>
    <cellStyle name="Dollar (zero dec) 2 2" xfId="1609"/>
    <cellStyle name="Dollar (zero dec) 2 3" xfId="1610"/>
    <cellStyle name="Dollar (zero dec) 2 4" xfId="1611"/>
    <cellStyle name="Dollar (zero dec) 2 5" xfId="1612"/>
    <cellStyle name="Dollar (zero dec) 2 6" xfId="1613"/>
    <cellStyle name="Dollar (zero dec) 2 7" xfId="1614"/>
    <cellStyle name="Dollar (zero dec) 3" xfId="1615"/>
    <cellStyle name="Dollar (zero dec) 3 2" xfId="1616"/>
    <cellStyle name="Dollar (zero dec) 3 3" xfId="1617"/>
    <cellStyle name="Dollar (zero dec) 3 4" xfId="1618"/>
    <cellStyle name="Dollar (zero dec) 3 5" xfId="1619"/>
    <cellStyle name="Dollar (zero dec) 3 6" xfId="1620"/>
    <cellStyle name="Dollar (zero dec) 3 7" xfId="1621"/>
    <cellStyle name="Dollar (zero dec) 4" xfId="1622"/>
    <cellStyle name="Dollar (zero dec) 4 2" xfId="1623"/>
    <cellStyle name="Dollar (zero dec) 4 3" xfId="1624"/>
    <cellStyle name="Dollar (zero dec) 4 4" xfId="1625"/>
    <cellStyle name="Dollar (zero dec) 4 5" xfId="1626"/>
    <cellStyle name="Dollar (zero dec) 4 6" xfId="1627"/>
    <cellStyle name="Dollar (zero dec) 4 7" xfId="1628"/>
    <cellStyle name="Dollar (zero dec) 5" xfId="1629"/>
    <cellStyle name="Dollar (zero dec) 5 2" xfId="1630"/>
    <cellStyle name="Dollar (zero dec) 5 3" xfId="1631"/>
    <cellStyle name="Dollar (zero dec) 5 4" xfId="1632"/>
    <cellStyle name="Dollar (zero dec) 5 5" xfId="1633"/>
    <cellStyle name="Dollar (zero dec) 5 6" xfId="1634"/>
    <cellStyle name="Dollar (zero dec) 5 7" xfId="1635"/>
    <cellStyle name="Dollar (zero dec) 6" xfId="1636"/>
    <cellStyle name="Dollar (zero dec) 7" xfId="1637"/>
    <cellStyle name="Dollar (zero dec) 8" xfId="1638"/>
    <cellStyle name="Dollar (zero dec) 9" xfId="1639"/>
    <cellStyle name="Dollar (zero dec)_Book1" xfId="1640"/>
    <cellStyle name="Emphasis 1" xfId="1641"/>
    <cellStyle name="Emphasis 2" xfId="1642"/>
    <cellStyle name="Emphasis 3" xfId="1643"/>
    <cellStyle name="Explanatory Text" xfId="1644"/>
    <cellStyle name="Explanatory Text 2" xfId="1645"/>
    <cellStyle name="Explanatory Text 3" xfId="1646"/>
    <cellStyle name="Fixed" xfId="1647"/>
    <cellStyle name="Fixed 2" xfId="1648"/>
    <cellStyle name="Good" xfId="1649"/>
    <cellStyle name="Good 2" xfId="1650"/>
    <cellStyle name="Good 3" xfId="1651"/>
    <cellStyle name="Grey" xfId="1652"/>
    <cellStyle name="Grey 2" xfId="1653"/>
    <cellStyle name="Heading 1" xfId="1654"/>
    <cellStyle name="Heading 1 2" xfId="1655"/>
    <cellStyle name="Heading 1 3" xfId="1656"/>
    <cellStyle name="Heading 2" xfId="1657"/>
    <cellStyle name="Heading 2 2" xfId="1658"/>
    <cellStyle name="Heading 2 3" xfId="1659"/>
    <cellStyle name="Heading 3" xfId="1660"/>
    <cellStyle name="Heading 3 2" xfId="1661"/>
    <cellStyle name="Heading 3 3" xfId="1662"/>
    <cellStyle name="Heading 4" xfId="1663"/>
    <cellStyle name="Heading 4 2" xfId="1664"/>
    <cellStyle name="Heading 4 3" xfId="1665"/>
    <cellStyle name="HEADING1" xfId="1666"/>
    <cellStyle name="HEADING1 1" xfId="1667"/>
    <cellStyle name="HEADING1 2" xfId="1668"/>
    <cellStyle name="HEADING2" xfId="1669"/>
    <cellStyle name="Input" xfId="1670"/>
    <cellStyle name="Input [yellow]" xfId="1671"/>
    <cellStyle name="Input [yellow] 2" xfId="1672"/>
    <cellStyle name="Input 2" xfId="1673"/>
    <cellStyle name="Input 3" xfId="1674"/>
    <cellStyle name="Input_Book1" xfId="1675"/>
    <cellStyle name="Linked Cell" xfId="1676"/>
    <cellStyle name="Linked Cell 2" xfId="1677"/>
    <cellStyle name="Linked Cell 3" xfId="1678"/>
    <cellStyle name="Neutral" xfId="1679"/>
    <cellStyle name="Neutral 2" xfId="1680"/>
    <cellStyle name="Neutral 3" xfId="1681"/>
    <cellStyle name="no dec" xfId="1682"/>
    <cellStyle name="Normal - Style1" xfId="1683"/>
    <cellStyle name="Normal 10" xfId="1684"/>
    <cellStyle name="Normal 10 2" xfId="1685"/>
    <cellStyle name="Normal 11" xfId="1686"/>
    <cellStyle name="Normal 12" xfId="1687"/>
    <cellStyle name="Normal 12 10" xfId="1688"/>
    <cellStyle name="Normal 12 10 2" xfId="1689"/>
    <cellStyle name="Normal 12 10 2 2" xfId="1690"/>
    <cellStyle name="Normal 12 10 2 2 2" xfId="1691"/>
    <cellStyle name="Normal 12 10 2 2 2 2" xfId="1692"/>
    <cellStyle name="Normal 12 10 2 2 3" xfId="1693"/>
    <cellStyle name="Normal 12 10 2 2 3 2" xfId="1694"/>
    <cellStyle name="Normal 12 10 2 2 3 3" xfId="4612"/>
    <cellStyle name="Normal 12 10 2 2 4" xfId="1695"/>
    <cellStyle name="Normal 12 10 2 2 4 2" xfId="1696"/>
    <cellStyle name="Normal 12 10 2 2 5" xfId="1697"/>
    <cellStyle name="Normal 12 10 2 3" xfId="1698"/>
    <cellStyle name="Normal 12 10 2 3 2" xfId="1699"/>
    <cellStyle name="Normal 12 10 2 4" xfId="1700"/>
    <cellStyle name="Normal 12 10 3" xfId="1701"/>
    <cellStyle name="Normal 12 10 3 2" xfId="1702"/>
    <cellStyle name="Normal 12 10 4" xfId="1703"/>
    <cellStyle name="Normal 12 10 4 2" xfId="1704"/>
    <cellStyle name="Normal 12 10 5" xfId="1705"/>
    <cellStyle name="Normal 12 11" xfId="1706"/>
    <cellStyle name="Normal 12 11 2" xfId="1707"/>
    <cellStyle name="Normal 12 11 2 2" xfId="1708"/>
    <cellStyle name="Normal 12 11 2 2 2" xfId="1709"/>
    <cellStyle name="Normal 12 11 2 3" xfId="1710"/>
    <cellStyle name="Normal 12 11 3" xfId="1711"/>
    <cellStyle name="Normal 12 12" xfId="1712"/>
    <cellStyle name="Normal 12 12 2" xfId="1713"/>
    <cellStyle name="Normal 12 13" xfId="1714"/>
    <cellStyle name="Normal 12 13 2" xfId="1715"/>
    <cellStyle name="Normal 12 14" xfId="1716"/>
    <cellStyle name="Normal 12 14 2" xfId="1717"/>
    <cellStyle name="Normal 12 15" xfId="1718"/>
    <cellStyle name="Normal 12 15 2" xfId="1719"/>
    <cellStyle name="Normal 12 16" xfId="1720"/>
    <cellStyle name="Normal 12 2" xfId="1721"/>
    <cellStyle name="Normal 12 2 2" xfId="1722"/>
    <cellStyle name="Normal 12 2 2 2" xfId="1723"/>
    <cellStyle name="Normal 12 2 3" xfId="1724"/>
    <cellStyle name="Normal 12 3" xfId="1725"/>
    <cellStyle name="Normal 12 3 2" xfId="1726"/>
    <cellStyle name="Normal 12 4" xfId="1727"/>
    <cellStyle name="Normal 12 5" xfId="1728"/>
    <cellStyle name="Normal 12 5 2" xfId="1729"/>
    <cellStyle name="Normal 12 6" xfId="1730"/>
    <cellStyle name="Normal 12 6 2" xfId="1731"/>
    <cellStyle name="Normal 12 7" xfId="1732"/>
    <cellStyle name="Normal 12 7 2" xfId="1733"/>
    <cellStyle name="Normal 12 7 2 2" xfId="1734"/>
    <cellStyle name="Normal 12 7 3" xfId="1735"/>
    <cellStyle name="Normal 12 7 3 2" xfId="1736"/>
    <cellStyle name="Normal 12 7 3 2 2" xfId="1737"/>
    <cellStyle name="Normal 12 7 3 3" xfId="1738"/>
    <cellStyle name="Normal 12 7 4" xfId="1739"/>
    <cellStyle name="Normal 12 7 4 2" xfId="1740"/>
    <cellStyle name="Normal 12 7 4 2 2" xfId="1741"/>
    <cellStyle name="Normal 12 7 4 3" xfId="1742"/>
    <cellStyle name="Normal 12 7 5" xfId="1743"/>
    <cellStyle name="Normal 12 8" xfId="1744"/>
    <cellStyle name="Normal 12 8 2" xfId="1745"/>
    <cellStyle name="Normal 12 9" xfId="1746"/>
    <cellStyle name="Normal 12 9 2" xfId="1747"/>
    <cellStyle name="Normal 12 9 2 2" xfId="1748"/>
    <cellStyle name="Normal 12 9 2 2 2" xfId="1749"/>
    <cellStyle name="Normal 12 9 2 2 2 2" xfId="1750"/>
    <cellStyle name="Normal 12 9 2 2 3" xfId="1751"/>
    <cellStyle name="Normal 12 9 2 3" xfId="1752"/>
    <cellStyle name="Normal 12 9 3" xfId="1753"/>
    <cellStyle name="Normal 12 9 3 2" xfId="1754"/>
    <cellStyle name="Normal 12 9 3 2 2" xfId="1755"/>
    <cellStyle name="Normal 12 9 3 3" xfId="1756"/>
    <cellStyle name="Normal 12 9 4" xfId="1757"/>
    <cellStyle name="Normal 13" xfId="1758"/>
    <cellStyle name="Normal 13 2" xfId="1759"/>
    <cellStyle name="Normal 14" xfId="1760"/>
    <cellStyle name="Normal 14 2" xfId="1761"/>
    <cellStyle name="Normal 14 2 2" xfId="1762"/>
    <cellStyle name="Normal 14 3" xfId="1763"/>
    <cellStyle name="Normal 15" xfId="1764"/>
    <cellStyle name="Normal 15 2" xfId="1765"/>
    <cellStyle name="Normal 15 3" xfId="1766"/>
    <cellStyle name="Normal 16" xfId="1767"/>
    <cellStyle name="Normal 16 2" xfId="1768"/>
    <cellStyle name="Normal 16 2 2" xfId="1769"/>
    <cellStyle name="Normal 16 3" xfId="1770"/>
    <cellStyle name="Normal 17" xfId="1771"/>
    <cellStyle name="Normal 17 2" xfId="1772"/>
    <cellStyle name="Normal 18" xfId="1773"/>
    <cellStyle name="Normal 18 2" xfId="1774"/>
    <cellStyle name="Normal 18 2 2" xfId="1775"/>
    <cellStyle name="Normal 18 2 2 2" xfId="1776"/>
    <cellStyle name="Normal 18 2 2 2 2" xfId="1777"/>
    <cellStyle name="Normal 18 2 2 2 2 2" xfId="1778"/>
    <cellStyle name="Normal 18 2 2 2 3" xfId="5"/>
    <cellStyle name="Normal 18 2 2 2 3 2" xfId="1779"/>
    <cellStyle name="Normal 18 2 2 2 4" xfId="1780"/>
    <cellStyle name="Normal 18 2 2 3" xfId="1781"/>
    <cellStyle name="Normal 18 2 2 3 2" xfId="1782"/>
    <cellStyle name="Normal 18 2 2 4" xfId="1783"/>
    <cellStyle name="Normal 18 2 2 4 2" xfId="1784"/>
    <cellStyle name="Normal 18 2 2 5" xfId="1785"/>
    <cellStyle name="Normal 18 2 3" xfId="1786"/>
    <cellStyle name="Normal 18 2 3 2" xfId="1787"/>
    <cellStyle name="Normal 18 2 4" xfId="1788"/>
    <cellStyle name="Normal 18 2 4 2" xfId="1789"/>
    <cellStyle name="Normal 18 2 5" xfId="1790"/>
    <cellStyle name="Normal 18 2 5 2" xfId="1791"/>
    <cellStyle name="Normal 18 2 6" xfId="1792"/>
    <cellStyle name="Normal 18 2 6 2" xfId="1793"/>
    <cellStyle name="Normal 18 2 7" xfId="1794"/>
    <cellStyle name="Normal 18 2 7 2" xfId="1795"/>
    <cellStyle name="Normal 18 2 8" xfId="1796"/>
    <cellStyle name="Normal 18 3" xfId="1797"/>
    <cellStyle name="Normal 19" xfId="1798"/>
    <cellStyle name="Normal 19 2" xfId="1799"/>
    <cellStyle name="Normal 19 2 2" xfId="1800"/>
    <cellStyle name="Normal 19 2 2 2" xfId="1801"/>
    <cellStyle name="Normal 19 2 3" xfId="1802"/>
    <cellStyle name="Normal 19 3" xfId="1803"/>
    <cellStyle name="Normal 2" xfId="1804"/>
    <cellStyle name="Normal 2 2" xfId="1805"/>
    <cellStyle name="Normal 2 2 2" xfId="1806"/>
    <cellStyle name="Normal 2 2 2 2" xfId="1807"/>
    <cellStyle name="Normal 2 3" xfId="1808"/>
    <cellStyle name="Normal 2 4" xfId="1809"/>
    <cellStyle name="Normal 2 5" xfId="1810"/>
    <cellStyle name="Normal 2 6" xfId="1811"/>
    <cellStyle name="Normal 20" xfId="1812"/>
    <cellStyle name="Normal 20 2" xfId="1813"/>
    <cellStyle name="Normal 21" xfId="1814"/>
    <cellStyle name="Normal 22" xfId="1815"/>
    <cellStyle name="Normal 22 2" xfId="1816"/>
    <cellStyle name="Normal 23" xfId="1817"/>
    <cellStyle name="Normal 23 2" xfId="1818"/>
    <cellStyle name="Normal 24" xfId="1819"/>
    <cellStyle name="Normal 25" xfId="1820"/>
    <cellStyle name="Normal 26" xfId="1821"/>
    <cellStyle name="Normal 27" xfId="1822"/>
    <cellStyle name="Normal 27 2" xfId="1823"/>
    <cellStyle name="Normal 28" xfId="1824"/>
    <cellStyle name="Normal 28 2" xfId="1825"/>
    <cellStyle name="Normal 29" xfId="1826"/>
    <cellStyle name="Normal 3" xfId="1827"/>
    <cellStyle name="Normal 3 2" xfId="1828"/>
    <cellStyle name="Normal 3 2 2" xfId="1829"/>
    <cellStyle name="Normal 3 2 3" xfId="1830"/>
    <cellStyle name="Normal 3 2 3 2" xfId="1831"/>
    <cellStyle name="Normal 3 3" xfId="1832"/>
    <cellStyle name="Normal 3 4" xfId="1833"/>
    <cellStyle name="Normal 3 5" xfId="1834"/>
    <cellStyle name="Normal 3 6" xfId="1835"/>
    <cellStyle name="Normal 3 7" xfId="1836"/>
    <cellStyle name="Normal 3 8" xfId="1837"/>
    <cellStyle name="Normal 3 8 2" xfId="1838"/>
    <cellStyle name="Normal 3 9" xfId="1839"/>
    <cellStyle name="Normal 30" xfId="1840"/>
    <cellStyle name="Normal 30 2" xfId="1841"/>
    <cellStyle name="Normal 31" xfId="1842"/>
    <cellStyle name="Normal 32" xfId="1843"/>
    <cellStyle name="Normal 32 2" xfId="1844"/>
    <cellStyle name="Normal 33" xfId="1845"/>
    <cellStyle name="Normal 34" xfId="1846"/>
    <cellStyle name="Normal 35" xfId="1847"/>
    <cellStyle name="Normal 36" xfId="1848"/>
    <cellStyle name="Normal 36 2" xfId="1849"/>
    <cellStyle name="Normal 37" xfId="1850"/>
    <cellStyle name="Normal 37 2" xfId="1851"/>
    <cellStyle name="Normal 38" xfId="1852"/>
    <cellStyle name="Normal 39" xfId="1853"/>
    <cellStyle name="Normal 4" xfId="1854"/>
    <cellStyle name="Normal 40" xfId="1855"/>
    <cellStyle name="Normal 40 2" xfId="1856"/>
    <cellStyle name="Normal 41" xfId="1857"/>
    <cellStyle name="Normal 41 2" xfId="1858"/>
    <cellStyle name="Normal 41 2 2" xfId="1859"/>
    <cellStyle name="Normal 41 3" xfId="1860"/>
    <cellStyle name="Normal 42" xfId="1861"/>
    <cellStyle name="Normal 43" xfId="1862"/>
    <cellStyle name="Normal 43 2" xfId="1863"/>
    <cellStyle name="Normal 43 2 2" xfId="1864"/>
    <cellStyle name="Normal 43 3" xfId="1865"/>
    <cellStyle name="Normal 44" xfId="1866"/>
    <cellStyle name="Normal 44 2" xfId="1867"/>
    <cellStyle name="Normal 45" xfId="1868"/>
    <cellStyle name="Normal 45 2" xfId="1869"/>
    <cellStyle name="Normal 45 2 2" xfId="1870"/>
    <cellStyle name="Normal 45 3" xfId="1871"/>
    <cellStyle name="Normal 46" xfId="1872"/>
    <cellStyle name="Normal 46 2" xfId="1873"/>
    <cellStyle name="Normal 47" xfId="1874"/>
    <cellStyle name="Normal 47 2" xfId="1875"/>
    <cellStyle name="Normal 48" xfId="1876"/>
    <cellStyle name="Normal 49" xfId="1877"/>
    <cellStyle name="Normal 5" xfId="1878"/>
    <cellStyle name="Normal 5 2" xfId="1879"/>
    <cellStyle name="Normal 5 3" xfId="1880"/>
    <cellStyle name="Normal 5 4" xfId="1881"/>
    <cellStyle name="Normal 50" xfId="1882"/>
    <cellStyle name="Normal 51" xfId="1883"/>
    <cellStyle name="Normal 51 2" xfId="1884"/>
    <cellStyle name="Normal 51 2 2" xfId="1885"/>
    <cellStyle name="Normal 51 3" xfId="1886"/>
    <cellStyle name="Normal 52" xfId="1887"/>
    <cellStyle name="Normal 52 2" xfId="1888"/>
    <cellStyle name="Normal 52 2 2" xfId="1889"/>
    <cellStyle name="Normal 52 3" xfId="1890"/>
    <cellStyle name="Normal 52 3 2" xfId="1891"/>
    <cellStyle name="Normal 52 4" xfId="1892"/>
    <cellStyle name="Normal 53" xfId="1893"/>
    <cellStyle name="Normal 53 2" xfId="1894"/>
    <cellStyle name="Normal 54" xfId="1895"/>
    <cellStyle name="Normal 55" xfId="1896"/>
    <cellStyle name="Normal 56" xfId="1897"/>
    <cellStyle name="Normal 57" xfId="1898"/>
    <cellStyle name="Normal 58" xfId="1899"/>
    <cellStyle name="Normal 6" xfId="1900"/>
    <cellStyle name="Normal 60" xfId="1901"/>
    <cellStyle name="Normal 61" xfId="1902"/>
    <cellStyle name="Normal 62" xfId="1903"/>
    <cellStyle name="Normal 63" xfId="1904"/>
    <cellStyle name="Normal 64" xfId="1905"/>
    <cellStyle name="Normal 7" xfId="1906"/>
    <cellStyle name="Normal 7 2" xfId="1907"/>
    <cellStyle name="Normal 8" xfId="1908"/>
    <cellStyle name="Normal 8 2" xfId="1909"/>
    <cellStyle name="Normal 9" xfId="1910"/>
    <cellStyle name="Note" xfId="1911"/>
    <cellStyle name="Note 10" xfId="1912"/>
    <cellStyle name="Note 11" xfId="1913"/>
    <cellStyle name="Note 12" xfId="1914"/>
    <cellStyle name="Note 13" xfId="1915"/>
    <cellStyle name="Note 14" xfId="1916"/>
    <cellStyle name="Note 15" xfId="1917"/>
    <cellStyle name="Note 2" xfId="1918"/>
    <cellStyle name="Note 2 10" xfId="1919"/>
    <cellStyle name="Note 2 11" xfId="1920"/>
    <cellStyle name="Note 2 12" xfId="1921"/>
    <cellStyle name="Note 2 13" xfId="1922"/>
    <cellStyle name="Note 2 2" xfId="1923"/>
    <cellStyle name="Note 2 2 2" xfId="1924"/>
    <cellStyle name="Note 2 2 3" xfId="1925"/>
    <cellStyle name="Note 2 2 4" xfId="1926"/>
    <cellStyle name="Note 2 2 5" xfId="1927"/>
    <cellStyle name="Note 2 2 6" xfId="1928"/>
    <cellStyle name="Note 2 2 7" xfId="1929"/>
    <cellStyle name="Note 2 3" xfId="1930"/>
    <cellStyle name="Note 2 3 2" xfId="1931"/>
    <cellStyle name="Note 2 3 3" xfId="1932"/>
    <cellStyle name="Note 2 3 4" xfId="1933"/>
    <cellStyle name="Note 2 3 5" xfId="1934"/>
    <cellStyle name="Note 2 3 6" xfId="1935"/>
    <cellStyle name="Note 2 3 7" xfId="1936"/>
    <cellStyle name="Note 2 4" xfId="1937"/>
    <cellStyle name="Note 2 4 2" xfId="1938"/>
    <cellStyle name="Note 2 4 3" xfId="1939"/>
    <cellStyle name="Note 2 4 4" xfId="1940"/>
    <cellStyle name="Note 2 4 5" xfId="1941"/>
    <cellStyle name="Note 2 4 6" xfId="1942"/>
    <cellStyle name="Note 2 4 7" xfId="1943"/>
    <cellStyle name="Note 2 5" xfId="1944"/>
    <cellStyle name="Note 2 5 2" xfId="1945"/>
    <cellStyle name="Note 2 5 3" xfId="1946"/>
    <cellStyle name="Note 2 5 4" xfId="1947"/>
    <cellStyle name="Note 2 5 5" xfId="1948"/>
    <cellStyle name="Note 2 5 6" xfId="1949"/>
    <cellStyle name="Note 2 5 7" xfId="1950"/>
    <cellStyle name="Note 2 6" xfId="1951"/>
    <cellStyle name="Note 2 6 2" xfId="1952"/>
    <cellStyle name="Note 2 6 3" xfId="1953"/>
    <cellStyle name="Note 2 6 4" xfId="1954"/>
    <cellStyle name="Note 2 6 5" xfId="1955"/>
    <cellStyle name="Note 2 6 6" xfId="1956"/>
    <cellStyle name="Note 2 6 7" xfId="1957"/>
    <cellStyle name="Note 2 7" xfId="1958"/>
    <cellStyle name="Note 2 7 2" xfId="1959"/>
    <cellStyle name="Note 2 7 3" xfId="1960"/>
    <cellStyle name="Note 2 7 4" xfId="1961"/>
    <cellStyle name="Note 2 8" xfId="1962"/>
    <cellStyle name="Note 2 9" xfId="1963"/>
    <cellStyle name="Note 2_Book1" xfId="1964"/>
    <cellStyle name="Note 3" xfId="1965"/>
    <cellStyle name="Note 3 2" xfId="1966"/>
    <cellStyle name="Note 3 3" xfId="1967"/>
    <cellStyle name="Note 3 4" xfId="1968"/>
    <cellStyle name="Note 3 5" xfId="1969"/>
    <cellStyle name="Note 3 6" xfId="1970"/>
    <cellStyle name="Note 3 7" xfId="1971"/>
    <cellStyle name="Note 4" xfId="1972"/>
    <cellStyle name="Note 4 2" xfId="1973"/>
    <cellStyle name="Note 4 3" xfId="1974"/>
    <cellStyle name="Note 4 4" xfId="1975"/>
    <cellStyle name="Note 4 5" xfId="1976"/>
    <cellStyle name="Note 4 6" xfId="1977"/>
    <cellStyle name="Note 4 7" xfId="1978"/>
    <cellStyle name="Note 5" xfId="1979"/>
    <cellStyle name="Note 5 2" xfId="1980"/>
    <cellStyle name="Note 5 3" xfId="1981"/>
    <cellStyle name="Note 5 4" xfId="1982"/>
    <cellStyle name="Note 5 5" xfId="1983"/>
    <cellStyle name="Note 5 6" xfId="1984"/>
    <cellStyle name="Note 5 7" xfId="1985"/>
    <cellStyle name="Note 6" xfId="1986"/>
    <cellStyle name="Note 6 2" xfId="1987"/>
    <cellStyle name="Note 6 3" xfId="1988"/>
    <cellStyle name="Note 6 4" xfId="1989"/>
    <cellStyle name="Note 6 5" xfId="1990"/>
    <cellStyle name="Note 6 6" xfId="1991"/>
    <cellStyle name="Note 6 7" xfId="1992"/>
    <cellStyle name="Note 7" xfId="1993"/>
    <cellStyle name="Note 7 2" xfId="1994"/>
    <cellStyle name="Note 7 3" xfId="1995"/>
    <cellStyle name="Note 7 4" xfId="1996"/>
    <cellStyle name="Note 7 5" xfId="1997"/>
    <cellStyle name="Note 7 6" xfId="1998"/>
    <cellStyle name="Note 7 7" xfId="1999"/>
    <cellStyle name="Note 8" xfId="2000"/>
    <cellStyle name="Note 8 2" xfId="2001"/>
    <cellStyle name="Note 8 3" xfId="2002"/>
    <cellStyle name="Note 8 4" xfId="2003"/>
    <cellStyle name="Note 9" xfId="2004"/>
    <cellStyle name="Note_Book1" xfId="2005"/>
    <cellStyle name="Output" xfId="2006"/>
    <cellStyle name="Output 2" xfId="2007"/>
    <cellStyle name="Output 3" xfId="2008"/>
    <cellStyle name="Percent [2]" xfId="2009"/>
    <cellStyle name="Percent [2] 2" xfId="2010"/>
    <cellStyle name="Percent [2] 3" xfId="2011"/>
    <cellStyle name="Percent [2] 4" xfId="2012"/>
    <cellStyle name="Percent [2] 5" xfId="2013"/>
    <cellStyle name="Percent [2] 6" xfId="2014"/>
    <cellStyle name="Percent [2] 7" xfId="2015"/>
    <cellStyle name="Q" xfId="2016"/>
    <cellStyle name="Q 2" xfId="2017"/>
    <cellStyle name="Q 3" xfId="2018"/>
    <cellStyle name="Q 4" xfId="2019"/>
    <cellStyle name="Q 5" xfId="2020"/>
    <cellStyle name="Q 6" xfId="2021"/>
    <cellStyle name="Q 7" xfId="2022"/>
    <cellStyle name="Q_Book1" xfId="2023"/>
    <cellStyle name="Q_จ.ครู เม.ย.55 ขก.2" xfId="2024"/>
    <cellStyle name="Q_จ.ค่าจ้าง เม.ย.55 ขก.2" xfId="2025"/>
    <cellStyle name="Q_จ.ค่าจ้าง เม.ย.55 ขก.2_จ.ปัจจุบัน56" xfId="2026"/>
    <cellStyle name="Q_จ.ค่าจ้าง เม.ย.55 ขก.2_ย้อนหลัง ตค.55" xfId="2027"/>
    <cellStyle name="Q_จ.ค่าจ้าง เม.ย.55 ขก.2_ย้อนหลัง ตค.55_กฏ ขั้นสูง-ต่ำ ฉ2.55" xfId="2028"/>
    <cellStyle name="Q_จ.ค่าจ้าง เม.ย.55 ขก.2_ย้อนหลัง ตค.55_ถือจ่าย ขรก" xfId="2029"/>
    <cellStyle name="Q_จ.ค่าจ้าง เม.ย.55 ขก.2_ย้อนหลัง ตค.55_ถือจ่ายฯ เม.ย.56 ส่ง สพร." xfId="2030"/>
    <cellStyle name="Q_จ.ค่าจ้าง เม.ย.55 ขก.2_ย้อนหลัง ตค.55_เลื่อน38ค(2)เม.ย.56" xfId="2031"/>
    <cellStyle name="Q_จ.ค่าจ้าง เม.ย.55 ขก.2_รายงานประจำเดือน" xfId="2032"/>
    <cellStyle name="Q_จ.ค่าจ้าง เม.ย.55 ขก.2_เลื่อนขั้นครู ตค.55" xfId="2033"/>
    <cellStyle name="Q_จ.ค่าจ้าง เม.ย.55 ขก.2_เลื่อนขั้นครู ตค.55_กฏ ขั้นสูง-ต่ำ ฉ2.55" xfId="2034"/>
    <cellStyle name="Q_จ.ค่าจ้าง เม.ย.55 ขก.2_เลื่อนขั้นครู ตค.55_ถือจ่าย ขรก" xfId="2035"/>
    <cellStyle name="Q_จ.ค่าจ้าง เม.ย.55 ขก.2_เลื่อนขั้นครู ตค.55_ถือจ่ายฯ เม.ย.56 ส่ง สพร." xfId="2036"/>
    <cellStyle name="Q_จ.ค่าจ้าง เม.ย.55 ขก.2_เลื่อนขั้นครู ตค.55_เลื่อน38ค(2)เม.ย.56" xfId="2037"/>
    <cellStyle name="Q_จ.ค่าจ้าง เม.ย.55 ขก.2_เลื่อนค่าจ้าง ตค.55" xfId="2038"/>
    <cellStyle name="Q_จ.ค่าจ้าง เม.ย.55 ขก.2_เลื่อนค่าจ้าง ตค.55_กฏ ขั้นสูง-ต่ำ ฉ2.55" xfId="2039"/>
    <cellStyle name="Q_จ.ค่าจ้าง เม.ย.55 ขก.2_เลื่อนค่าจ้าง ตค.55_ถือจ่าย ขรก" xfId="2040"/>
    <cellStyle name="Q_จ.ค่าจ้าง เม.ย.55 ขก.2_เลื่อนค่าจ้าง ตค.55_ถือจ่ายฯ เม.ย.56 ส่ง สพร." xfId="2041"/>
    <cellStyle name="Q_จ.ค่าจ้าง เม.ย.55 ขก.2_เลื่อนค่าจ้าง ตค.55_เลื่อน38ค(2)เม.ย.56" xfId="2042"/>
    <cellStyle name="Q_จ.ค่าจ้าง เม.ย.55 ขก.2_ว.7743ตค.55" xfId="2043"/>
    <cellStyle name="Q_จ.ปัจจุบัน56" xfId="2044"/>
    <cellStyle name="Q_จ.เม.ย.55" xfId="2045"/>
    <cellStyle name="Q_ตัวอย่างถือจ่ายเงินเดือนณ1เม.ย.55" xfId="2046"/>
    <cellStyle name="Q_ปรับฐาน ว.3.38 ค(2)" xfId="2047"/>
    <cellStyle name="Q_ปีนี้" xfId="2048"/>
    <cellStyle name="Q_ปีนี้ 10" xfId="2049"/>
    <cellStyle name="Q_ปีนี้ 11" xfId="2050"/>
    <cellStyle name="Q_ปีนี้ 12" xfId="2051"/>
    <cellStyle name="Q_ปีนี้ 13" xfId="2052"/>
    <cellStyle name="Q_ปีนี้ 2" xfId="2053"/>
    <cellStyle name="Q_ปีนี้ 2 2" xfId="2054"/>
    <cellStyle name="Q_ปีนี้ 2 3" xfId="2055"/>
    <cellStyle name="Q_ปีนี้ 2 4" xfId="2056"/>
    <cellStyle name="Q_ปีนี้ 2 5" xfId="2057"/>
    <cellStyle name="Q_ปีนี้ 2 6" xfId="2058"/>
    <cellStyle name="Q_ปีนี้ 2 7" xfId="2059"/>
    <cellStyle name="Q_ปีนี้ 3" xfId="2060"/>
    <cellStyle name="Q_ปีนี้ 3 2" xfId="2061"/>
    <cellStyle name="Q_ปีนี้ 3 3" xfId="2062"/>
    <cellStyle name="Q_ปีนี้ 3 4" xfId="2063"/>
    <cellStyle name="Q_ปีนี้ 3 5" xfId="2064"/>
    <cellStyle name="Q_ปีนี้ 3 6" xfId="2065"/>
    <cellStyle name="Q_ปีนี้ 3 7" xfId="2066"/>
    <cellStyle name="Q_ปีนี้ 4" xfId="2067"/>
    <cellStyle name="Q_ปีนี้ 4 2" xfId="2068"/>
    <cellStyle name="Q_ปีนี้ 4 3" xfId="2069"/>
    <cellStyle name="Q_ปีนี้ 4 4" xfId="2070"/>
    <cellStyle name="Q_ปีนี้ 4 5" xfId="2071"/>
    <cellStyle name="Q_ปีนี้ 4 6" xfId="2072"/>
    <cellStyle name="Q_ปีนี้ 4 7" xfId="2073"/>
    <cellStyle name="Q_ปีนี้ 5" xfId="2074"/>
    <cellStyle name="Q_ปีนี้ 5 2" xfId="2075"/>
    <cellStyle name="Q_ปีนี้ 5 3" xfId="2076"/>
    <cellStyle name="Q_ปีนี้ 5 4" xfId="2077"/>
    <cellStyle name="Q_ปีนี้ 5 5" xfId="2078"/>
    <cellStyle name="Q_ปีนี้ 5 6" xfId="2079"/>
    <cellStyle name="Q_ปีนี้ 5 7" xfId="2080"/>
    <cellStyle name="Q_ปีนี้ 6" xfId="2081"/>
    <cellStyle name="Q_ปีนี้ 6 2" xfId="2082"/>
    <cellStyle name="Q_ปีนี้ 6 3" xfId="2083"/>
    <cellStyle name="Q_ปีนี้ 6 4" xfId="2084"/>
    <cellStyle name="Q_ปีนี้ 6 5" xfId="2085"/>
    <cellStyle name="Q_ปีนี้ 6 6" xfId="2086"/>
    <cellStyle name="Q_ปีนี้ 6 7" xfId="2087"/>
    <cellStyle name="Q_ปีนี้ 7" xfId="2088"/>
    <cellStyle name="Q_ปีนี้ 7 2" xfId="2089"/>
    <cellStyle name="Q_ปีนี้ 7 3" xfId="2090"/>
    <cellStyle name="Q_ปีนี้ 7 4" xfId="2091"/>
    <cellStyle name="Q_ปีนี้ 7 5" xfId="2092"/>
    <cellStyle name="Q_ปีนี้ 7 6" xfId="2093"/>
    <cellStyle name="Q_ปีนี้ 7 7" xfId="2094"/>
    <cellStyle name="Q_ปีนี้ 8" xfId="2095"/>
    <cellStyle name="Q_ปีนี้ 9" xfId="2096"/>
    <cellStyle name="Q_ปีนี้_Book1" xfId="2097"/>
    <cellStyle name="Q_ปีนี้_Book1_กฏ ขั้นสูง-ต่ำ ฉ2.55" xfId="2098"/>
    <cellStyle name="Q_ปีนี้_Book1_แก้ไข ค.55" xfId="2099"/>
    <cellStyle name="Q_ปีนี้_Book1_ถือจ่าย ขรก" xfId="2100"/>
    <cellStyle name="Q_ปีนี้_Book1_ถือจ่ายฯ เม.ย.56 ส่ง สพร." xfId="2101"/>
    <cellStyle name="Q_ปีนี้_Book1_รายงาน ว.ธค.55" xfId="2102"/>
    <cellStyle name="Q_ปีนี้_Book1_เลื่อน38ค(2)เม.ย.56" xfId="2103"/>
    <cellStyle name="Q_ปีนี้_Book1_สำเนาของ _รายงานประจำเดือน.xls_" xfId="2104"/>
    <cellStyle name="Q_ปีนี้_Sheet2" xfId="2105"/>
    <cellStyle name="Q_ปีนี้_Sheet2_จ.ปัจจุบัน56" xfId="2106"/>
    <cellStyle name="Q_ปีนี้_Sheet2_ย้อนหลัง ตค.55" xfId="2107"/>
    <cellStyle name="Q_ปีนี้_Sheet2_ย้อนหลัง ตค.55_กฏ ขั้นสูง-ต่ำ ฉ2.55" xfId="2108"/>
    <cellStyle name="Q_ปีนี้_Sheet2_ย้อนหลัง ตค.55_ถือจ่าย ขรก" xfId="2109"/>
    <cellStyle name="Q_ปีนี้_Sheet2_ย้อนหลัง ตค.55_ถือจ่ายฯ เม.ย.56 ส่ง สพร." xfId="2110"/>
    <cellStyle name="Q_ปีนี้_Sheet2_ย้อนหลัง ตค.55_เลื่อน38ค(2)เม.ย.56" xfId="2111"/>
    <cellStyle name="Q_ปีนี้_Sheet2_รายงานประจำเดือน" xfId="2112"/>
    <cellStyle name="Q_ปีนี้_Sheet2_เลื่อนขั้นครู ตค.55" xfId="2113"/>
    <cellStyle name="Q_ปีนี้_Sheet2_เลื่อนขั้นครู ตค.55_กฏ ขั้นสูง-ต่ำ ฉ2.55" xfId="2114"/>
    <cellStyle name="Q_ปีนี้_Sheet2_เลื่อนขั้นครู ตค.55_ถือจ่าย ขรก" xfId="2115"/>
    <cellStyle name="Q_ปีนี้_Sheet2_เลื่อนขั้นครู ตค.55_ถือจ่ายฯ เม.ย.56 ส่ง สพร." xfId="2116"/>
    <cellStyle name="Q_ปีนี้_Sheet2_เลื่อนขั้นครู ตค.55_เลื่อน38ค(2)เม.ย.56" xfId="2117"/>
    <cellStyle name="Q_ปีนี้_Sheet2_เลื่อนค่าจ้าง ตค.55" xfId="2118"/>
    <cellStyle name="Q_ปีนี้_Sheet2_เลื่อนค่าจ้าง ตค.55_กฏ ขั้นสูง-ต่ำ ฉ2.55" xfId="2119"/>
    <cellStyle name="Q_ปีนี้_Sheet2_เลื่อนค่าจ้าง ตค.55_ถือจ่าย ขรก" xfId="2120"/>
    <cellStyle name="Q_ปีนี้_Sheet2_เลื่อนค่าจ้าง ตค.55_ถือจ่ายฯ เม.ย.56 ส่ง สพร." xfId="2121"/>
    <cellStyle name="Q_ปีนี้_Sheet2_เลื่อนค่าจ้าง ตค.55_เลื่อน38ค(2)เม.ย.56" xfId="2122"/>
    <cellStyle name="Q_ปีนี้_Sheet2_ว.7743ตค.55" xfId="2123"/>
    <cellStyle name="Q_ปีนี้_ค.เลื่อนขั้น ต.ค.55" xfId="2124"/>
    <cellStyle name="Q_ปีนี้_ค.เลื่อนขั้น เม.ย.55" xfId="2125"/>
    <cellStyle name="Q_ปีนี้_ค่าตอบแทน55" xfId="2126"/>
    <cellStyle name="Q_ปีนี้_จ.ครู เม.ย.55 ขก.2" xfId="2127"/>
    <cellStyle name="Q_ปีนี้_จ.ค่าจ้าง เม.ย.55 ขก.2" xfId="2128"/>
    <cellStyle name="Q_ปีนี้_จ.ค่าจ้าง เม.ย.55 ขก.2_กันเงินตค.55" xfId="2129"/>
    <cellStyle name="Q_ปีนี้_จ.ค่าจ้าง เม.ย.55 ขก.2_กันเงินตค.55_เลื่อนขั้นครู ตค.55" xfId="2130"/>
    <cellStyle name="Q_ปีนี้_จ.ค่าจ้าง เม.ย.55 ขก.2_กันเงินตค.55_เลื่อนขั้นครู ตค.55_กฏ ขั้นสูง-ต่ำ ฉ2.55" xfId="2131"/>
    <cellStyle name="Q_ปีนี้_จ.ค่าจ้าง เม.ย.55 ขก.2_กันเงินตค.55_เลื่อนขั้นครู ตค.55_ถือจ่าย ขรก" xfId="2132"/>
    <cellStyle name="Q_ปีนี้_จ.ค่าจ้าง เม.ย.55 ขก.2_กันเงินตค.55_เลื่อนขั้นครู ตค.55_ถือจ่ายฯ เม.ย.56 ส่ง สพร." xfId="2133"/>
    <cellStyle name="Q_ปีนี้_จ.ค่าจ้าง เม.ย.55 ขก.2_กันเงินตค.55_เลื่อนขั้นครู ตค.55_เลื่อน38ค(2)เม.ย.56" xfId="2134"/>
    <cellStyle name="Q_ปีนี้_จ.ค่าจ้าง เม.ย.55 ขก.2_กันเงินตค.55_เลื่อนค่าจ้าง ตค.55" xfId="2135"/>
    <cellStyle name="Q_ปีนี้_จ.ค่าจ้าง เม.ย.55 ขก.2_กันเงินตค.55_เลื่อนค่าจ้าง ตค.55_กฏ ขั้นสูง-ต่ำ ฉ2.55" xfId="2136"/>
    <cellStyle name="Q_ปีนี้_จ.ค่าจ้าง เม.ย.55 ขก.2_กันเงินตค.55_เลื่อนค่าจ้าง ตค.55_ถือจ่าย ขรก" xfId="2137"/>
    <cellStyle name="Q_ปีนี้_จ.ค่าจ้าง เม.ย.55 ขก.2_กันเงินตค.55_เลื่อนค่าจ้าง ตค.55_ถือจ่ายฯ เม.ย.56 ส่ง สพร." xfId="2138"/>
    <cellStyle name="Q_ปีนี้_จ.ค่าจ้าง เม.ย.55 ขก.2_กันเงินตค.55_เลื่อนค่าจ้าง ตค.55_เลื่อน38ค(2)เม.ย.56" xfId="2139"/>
    <cellStyle name="Q_ปีนี้_จ.ค่าจ้าง เม.ย.55 ขก.2_จ.ปัจจุบัน" xfId="2140"/>
    <cellStyle name="Q_ปีนี้_จ.ค่าจ้าง เม.ย.55 ขก.2_จ.ปัจจุบัน_จ.ปัจจุบัน56" xfId="2141"/>
    <cellStyle name="Q_ปีนี้_จ.ค่าจ้าง เม.ย.55 ขก.2_จ.ปัจจุบัน_รายงานประจำเดือน" xfId="2142"/>
    <cellStyle name="Q_ปีนี้_จ.ค่าจ้าง เม.ย.55 ขก.2_จ.ปัจจุบัน_ว.7743ตค.55" xfId="2143"/>
    <cellStyle name="Q_ปีนี้_จ.ค่าจ้าง เม.ย.55 ขก.2_จ.ปัจจุบัน56" xfId="2144"/>
    <cellStyle name="Q_ปีนี้_จ.ค่าจ้าง เม.ย.55 ขก.2_มีตัว1 กย.55" xfId="2145"/>
    <cellStyle name="Q_ปีนี้_จ.ค่าจ้าง เม.ย.55 ขก.2_มีตัว1 กย.55_ย้อนหลัง ตค.55" xfId="2146"/>
    <cellStyle name="Q_ปีนี้_จ.ค่าจ้าง เม.ย.55 ขก.2_มีตัว1 กย.55_ย้อนหลัง ตค.55_กฏ ขั้นสูง-ต่ำ ฉ2.55" xfId="2147"/>
    <cellStyle name="Q_ปีนี้_จ.ค่าจ้าง เม.ย.55 ขก.2_มีตัว1 กย.55_ย้อนหลัง ตค.55_ถือจ่าย ขรก" xfId="2148"/>
    <cellStyle name="Q_ปีนี้_จ.ค่าจ้าง เม.ย.55 ขก.2_มีตัว1 กย.55_ย้อนหลัง ตค.55_ถือจ่ายฯ เม.ย.56 ส่ง สพร." xfId="2149"/>
    <cellStyle name="Q_ปีนี้_จ.ค่าจ้าง เม.ย.55 ขก.2_มีตัว1 กย.55_ย้อนหลัง ตค.55_เลื่อน38ค(2)เม.ย.56" xfId="2150"/>
    <cellStyle name="Q_ปีนี้_จ.ค่าจ้าง เม.ย.55 ขก.2_มีตัว1 กย.55_เลื่อนขั้นครู ตค.55" xfId="2151"/>
    <cellStyle name="Q_ปีนี้_จ.ค่าจ้าง เม.ย.55 ขก.2_มีตัว1 กย.55_เลื่อนขั้นครู ตค.55_กฏ ขั้นสูง-ต่ำ ฉ2.55" xfId="2152"/>
    <cellStyle name="Q_ปีนี้_จ.ค่าจ้าง เม.ย.55 ขก.2_มีตัว1 กย.55_เลื่อนขั้นครู ตค.55_ถือจ่าย ขรก" xfId="2153"/>
    <cellStyle name="Q_ปีนี้_จ.ค่าจ้าง เม.ย.55 ขก.2_มีตัว1 กย.55_เลื่อนขั้นครู ตค.55_ถือจ่ายฯ เม.ย.56 ส่ง สพร." xfId="2154"/>
    <cellStyle name="Q_ปีนี้_จ.ค่าจ้าง เม.ย.55 ขก.2_มีตัว1 กย.55_เลื่อนขั้นครู ตค.55_เลื่อน38ค(2)เม.ย.56" xfId="2155"/>
    <cellStyle name="Q_ปีนี้_จ.ค่าจ้าง เม.ย.55 ขก.2_มีตัว1 กย.55_เลื่อนค่าจ้าง ตค.55" xfId="2156"/>
    <cellStyle name="Q_ปีนี้_จ.ค่าจ้าง เม.ย.55 ขก.2_มีตัว1 กย.55_เลื่อนค่าจ้าง ตค.55_กฏ ขั้นสูง-ต่ำ ฉ2.55" xfId="2157"/>
    <cellStyle name="Q_ปีนี้_จ.ค่าจ้าง เม.ย.55 ขก.2_มีตัว1 กย.55_เลื่อนค่าจ้าง ตค.55_ถือจ่าย ขรก" xfId="2158"/>
    <cellStyle name="Q_ปีนี้_จ.ค่าจ้าง เม.ย.55 ขก.2_มีตัว1 กย.55_เลื่อนค่าจ้าง ตค.55_ถือจ่ายฯ เม.ย.56 ส่ง สพร." xfId="2159"/>
    <cellStyle name="Q_ปีนี้_จ.ค่าจ้าง เม.ย.55 ขก.2_มีตัว1 กย.55_เลื่อนค่าจ้าง ตค.55_เลื่อน38ค(2)เม.ย.56" xfId="2160"/>
    <cellStyle name="Q_ปีนี้_จ.ค่าจ้าง เม.ย.55 ขก.2_ย้อนหลัง ตค.55" xfId="2161"/>
    <cellStyle name="Q_ปีนี้_จ.ค่าจ้าง เม.ย.55 ขก.2_ย้อนหลัง ตค.55_กฏ ขั้นสูง-ต่ำ ฉ2.55" xfId="2162"/>
    <cellStyle name="Q_ปีนี้_จ.ค่าจ้าง เม.ย.55 ขก.2_ย้อนหลัง ตค.55_ถือจ่าย ขรก" xfId="2163"/>
    <cellStyle name="Q_ปีนี้_จ.ค่าจ้าง เม.ย.55 ขก.2_ย้อนหลัง ตค.55_ถือจ่ายฯ เม.ย.56 ส่ง สพร." xfId="2164"/>
    <cellStyle name="Q_ปีนี้_จ.ค่าจ้าง เม.ย.55 ขก.2_ย้อนหลัง ตค.55_เลื่อน38ค(2)เม.ย.56" xfId="2165"/>
    <cellStyle name="Q_ปีนี้_จ.ค่าจ้าง เม.ย.55 ขก.2_รายงาน ว.กย.55" xfId="2166"/>
    <cellStyle name="Q_ปีนี้_จ.ค่าจ้าง เม.ย.55 ขก.2_รายงานประจำเดือน" xfId="2167"/>
    <cellStyle name="Q_ปีนี้_จ.ค่าจ้าง เม.ย.55 ขก.2_เลื่อนขั้นครู ตค.55" xfId="2168"/>
    <cellStyle name="Q_ปีนี้_จ.ค่าจ้าง เม.ย.55 ขก.2_เลื่อนขั้นครู ตค.55_กฏ ขั้นสูง-ต่ำ ฉ2.55" xfId="2169"/>
    <cellStyle name="Q_ปีนี้_จ.ค่าจ้าง เม.ย.55 ขก.2_เลื่อนขั้นครู ตค.55_ถือจ่าย ขรก" xfId="2170"/>
    <cellStyle name="Q_ปีนี้_จ.ค่าจ้าง เม.ย.55 ขก.2_เลื่อนขั้นครู ตค.55_ถือจ่ายฯ เม.ย.56 ส่ง สพร." xfId="2171"/>
    <cellStyle name="Q_ปีนี้_จ.ค่าจ้าง เม.ย.55 ขก.2_เลื่อนขั้นครู ตค.55_เลื่อน38ค(2)เม.ย.56" xfId="2172"/>
    <cellStyle name="Q_ปีนี้_จ.ค่าจ้าง เม.ย.55 ขก.2_เลื่อนค่าจ้าง ตค.55" xfId="2173"/>
    <cellStyle name="Q_ปีนี้_จ.ค่าจ้าง เม.ย.55 ขก.2_เลื่อนค่าจ้าง ตค.55_กฏ ขั้นสูง-ต่ำ ฉ2.55" xfId="2174"/>
    <cellStyle name="Q_ปีนี้_จ.ค่าจ้าง เม.ย.55 ขก.2_เลื่อนค่าจ้าง ตค.55_ถือจ่าย ขรก" xfId="2175"/>
    <cellStyle name="Q_ปีนี้_จ.ค่าจ้าง เม.ย.55 ขก.2_เลื่อนค่าจ้าง ตค.55_ถือจ่ายฯ เม.ย.56 ส่ง สพร." xfId="2176"/>
    <cellStyle name="Q_ปีนี้_จ.ค่าจ้าง เม.ย.55 ขก.2_เลื่อนค่าจ้าง ตค.55_เลื่อน38ค(2)เม.ย.56" xfId="2177"/>
    <cellStyle name="Q_ปีนี้_จ.ค่าจ้าง เม.ย.55 ขก.2_ว.7743ตค.55" xfId="2178"/>
    <cellStyle name="Q_ปีนี้_จ.ค่าจ้าง เม.ย.55(ขก.2)" xfId="2179"/>
    <cellStyle name="Q_ปีนี้_จ.ค่าจ้าง เม.ย.55(ขก.2)_ข้อมูลบุคลากรภาครัฐ" xfId="2180"/>
    <cellStyle name="Q_ปีนี้_จ.ค่าจ้าง เม.ย.55(ขก.2)_ข้อมูลบุคลากรภาครัฐ_จ.ปัจจุบัน56" xfId="2181"/>
    <cellStyle name="Q_ปีนี้_จ.ค่าจ้าง เม.ย.55(ขก.2)_ข้อมูลบุคลากรภาครัฐ_ย้อนหลัง ตค.55" xfId="2182"/>
    <cellStyle name="Q_ปีนี้_จ.ค่าจ้าง เม.ย.55(ขก.2)_ข้อมูลบุคลากรภาครัฐ_ย้อนหลัง ตค.55_กฏ ขั้นสูง-ต่ำ ฉ2.55" xfId="2183"/>
    <cellStyle name="Q_ปีนี้_จ.ค่าจ้าง เม.ย.55(ขก.2)_ข้อมูลบุคลากรภาครัฐ_ย้อนหลัง ตค.55_ถือจ่าย ขรก" xfId="2184"/>
    <cellStyle name="Q_ปีนี้_จ.ค่าจ้าง เม.ย.55(ขก.2)_ข้อมูลบุคลากรภาครัฐ_ย้อนหลัง ตค.55_ถือจ่ายฯ เม.ย.56 ส่ง สพร." xfId="2185"/>
    <cellStyle name="Q_ปีนี้_จ.ค่าจ้าง เม.ย.55(ขก.2)_ข้อมูลบุคลากรภาครัฐ_ย้อนหลัง ตค.55_เลื่อน38ค(2)เม.ย.56" xfId="2186"/>
    <cellStyle name="Q_ปีนี้_จ.ค่าจ้าง เม.ย.55(ขก.2)_ข้อมูลบุคลากรภาครัฐ_รายงานประจำเดือน" xfId="2187"/>
    <cellStyle name="Q_ปีนี้_จ.ค่าจ้าง เม.ย.55(ขก.2)_ข้อมูลบุคลากรภาครัฐ_เลื่อนขั้นครู ตค.55" xfId="2188"/>
    <cellStyle name="Q_ปีนี้_จ.ค่าจ้าง เม.ย.55(ขก.2)_ข้อมูลบุคลากรภาครัฐ_เลื่อนขั้นครู ตค.55_กฏ ขั้นสูง-ต่ำ ฉ2.55" xfId="2189"/>
    <cellStyle name="Q_ปีนี้_จ.ค่าจ้าง เม.ย.55(ขก.2)_ข้อมูลบุคลากรภาครัฐ_เลื่อนขั้นครู ตค.55_ถือจ่าย ขรก" xfId="2190"/>
    <cellStyle name="Q_ปีนี้_จ.ค่าจ้าง เม.ย.55(ขก.2)_ข้อมูลบุคลากรภาครัฐ_เลื่อนขั้นครู ตค.55_ถือจ่ายฯ เม.ย.56 ส่ง สพร." xfId="2191"/>
    <cellStyle name="Q_ปีนี้_จ.ค่าจ้าง เม.ย.55(ขก.2)_ข้อมูลบุคลากรภาครัฐ_เลื่อนขั้นครู ตค.55_เลื่อน38ค(2)เม.ย.56" xfId="2192"/>
    <cellStyle name="Q_ปีนี้_จ.ค่าจ้าง เม.ย.55(ขก.2)_ข้อมูลบุคลากรภาครัฐ_เลื่อนค่าจ้าง ตค.55" xfId="2193"/>
    <cellStyle name="Q_ปีนี้_จ.ค่าจ้าง เม.ย.55(ขก.2)_ข้อมูลบุคลากรภาครัฐ_เลื่อนค่าจ้าง ตค.55_กฏ ขั้นสูง-ต่ำ ฉ2.55" xfId="2194"/>
    <cellStyle name="Q_ปีนี้_จ.ค่าจ้าง เม.ย.55(ขก.2)_ข้อมูลบุคลากรภาครัฐ_เลื่อนค่าจ้าง ตค.55_ถือจ่าย ขรก" xfId="2195"/>
    <cellStyle name="Q_ปีนี้_จ.ค่าจ้าง เม.ย.55(ขก.2)_ข้อมูลบุคลากรภาครัฐ_เลื่อนค่าจ้าง ตค.55_ถือจ่ายฯ เม.ย.56 ส่ง สพร." xfId="2196"/>
    <cellStyle name="Q_ปีนี้_จ.ค่าจ้าง เม.ย.55(ขก.2)_ข้อมูลบุคลากรภาครัฐ_เลื่อนค่าจ้าง ตค.55_เลื่อน38ค(2)เม.ย.56" xfId="2197"/>
    <cellStyle name="Q_ปีนี้_จ.ค่าจ้าง เม.ย.55(ขก.2)_ข้อมูลบุคลากรภาครัฐ_ว.7743ตค.55" xfId="2198"/>
    <cellStyle name="Q_ปีนี้_จ.ค่าจ้าง เม.ย.55(ขก.2)_จ.ปัจจุบัน" xfId="2199"/>
    <cellStyle name="Q_ปีนี้_จ.ค่าจ้าง เม.ย.55(ขก.2)_จ.ปัจจุบัน_จ.ปัจจุบัน56" xfId="2200"/>
    <cellStyle name="Q_ปีนี้_จ.ค่าจ้าง เม.ย.55(ขก.2)_จ.ปัจจุบัน_รายงานประจำเดือน" xfId="2201"/>
    <cellStyle name="Q_ปีนี้_จ.ค่าจ้าง เม.ย.55(ขก.2)_จ.ปัจจุบัน_ว.7743ตค.55" xfId="2202"/>
    <cellStyle name="Q_ปีนี้_จ.ค่าจ้าง เม.ย.55(ขก.2)_จ.ปัจจุบัน56" xfId="2203"/>
    <cellStyle name="Q_ปีนี้_จ.ค่าจ้าง เม.ย.55(ขก.2)_ย้อนหลัง ตค.55" xfId="2204"/>
    <cellStyle name="Q_ปีนี้_จ.ค่าจ้าง เม.ย.55(ขก.2)_ย้อนหลัง ตค.55_กฏ ขั้นสูง-ต่ำ ฉ2.55" xfId="2205"/>
    <cellStyle name="Q_ปีนี้_จ.ค่าจ้าง เม.ย.55(ขก.2)_ย้อนหลัง ตค.55_ถือจ่าย ขรก" xfId="2206"/>
    <cellStyle name="Q_ปีนี้_จ.ค่าจ้าง เม.ย.55(ขก.2)_ย้อนหลัง ตค.55_ถือจ่ายฯ เม.ย.56 ส่ง สพร." xfId="2207"/>
    <cellStyle name="Q_ปีนี้_จ.ค่าจ้าง เม.ย.55(ขก.2)_ย้อนหลัง ตค.55_เลื่อน38ค(2)เม.ย.56" xfId="2208"/>
    <cellStyle name="Q_ปีนี้_จ.ค่าจ้าง เม.ย.55(ขก.2)_รายงาน ว.กย.55" xfId="2209"/>
    <cellStyle name="Q_ปีนี้_จ.ค่าจ้าง เม.ย.55(ขก.2)_รายงาน ว.ธค.55" xfId="2210"/>
    <cellStyle name="Q_ปีนี้_จ.ค่าจ้าง เม.ย.55(ขก.2)_รายงานประจำเดือน" xfId="2211"/>
    <cellStyle name="Q_ปีนี้_จ.ค่าจ้าง เม.ย.55(ขก.2)_เลื่อนขั้นครู ตค.55" xfId="2212"/>
    <cellStyle name="Q_ปีนี้_จ.ค่าจ้าง เม.ย.55(ขก.2)_เลื่อนขั้นครู ตค.55_กฏ ขั้นสูง-ต่ำ ฉ2.55" xfId="2213"/>
    <cellStyle name="Q_ปีนี้_จ.ค่าจ้าง เม.ย.55(ขก.2)_เลื่อนขั้นครู ตค.55_ถือจ่าย ขรก" xfId="2214"/>
    <cellStyle name="Q_ปีนี้_จ.ค่าจ้าง เม.ย.55(ขก.2)_เลื่อนขั้นครู ตค.55_ถือจ่ายฯ เม.ย.56 ส่ง สพร." xfId="2215"/>
    <cellStyle name="Q_ปีนี้_จ.ค่าจ้าง เม.ย.55(ขก.2)_เลื่อนขั้นครู ตค.55_เลื่อน38ค(2)เม.ย.56" xfId="2216"/>
    <cellStyle name="Q_ปีนี้_จ.ค่าจ้าง เม.ย.55(ขก.2)_เลื่อนค่าจ้าง ตค.55" xfId="2217"/>
    <cellStyle name="Q_ปีนี้_จ.ค่าจ้าง เม.ย.55(ขก.2)_เลื่อนค่าจ้าง ตค.55_กฏ ขั้นสูง-ต่ำ ฉ2.55" xfId="2218"/>
    <cellStyle name="Q_ปีนี้_จ.ค่าจ้าง เม.ย.55(ขก.2)_เลื่อนค่าจ้าง ตค.55_ถือจ่าย ขรก" xfId="2219"/>
    <cellStyle name="Q_ปีนี้_จ.ค่าจ้าง เม.ย.55(ขก.2)_เลื่อนค่าจ้าง ตค.55_ถือจ่ายฯ เม.ย.56 ส่ง สพร." xfId="2220"/>
    <cellStyle name="Q_ปีนี้_จ.ค่าจ้าง เม.ย.55(ขก.2)_เลื่อนค่าจ้าง ตค.55_เลื่อน38ค(2)เม.ย.56" xfId="2221"/>
    <cellStyle name="Q_ปีนี้_จ.ค่าจ้าง เม.ย.55(ขก.2)_ว.7743ตค.55" xfId="2222"/>
    <cellStyle name="Q_ปีนี้_จ.ค่าจ้าง เม.ย.55(ขก.2)_ว.ระหว่างปี 56" xfId="2223"/>
    <cellStyle name="Q_ปีนี้_จ.ค่าจ้าง เม.ย.55(ขก.2)_ว.ระหว่างปี 56_1" xfId="2224"/>
    <cellStyle name="Q_ปีนี้_จ.ค่าจ้าง เม.ย.55(ขก.2)_สำเนาของ _รายงานประจำเดือน.xls_" xfId="2225"/>
    <cellStyle name="Q_ปีนี้_จ.ปัจจุบัน" xfId="2226"/>
    <cellStyle name="Q_ปีนี้_จ.ปัจจุบัน55" xfId="2227"/>
    <cellStyle name="Q_ปีนี้_จ.ปัจจุบัน55_1" xfId="2228"/>
    <cellStyle name="Q_ปีนี้_จ.ปัจจุบัน55_1_ข้อมูลบุคลากรภาครัฐ" xfId="2229"/>
    <cellStyle name="Q_ปีนี้_จ.ปัจจุบัน55_1_จ.ครู เม.ย.55 ขก.2" xfId="2230"/>
    <cellStyle name="Q_ปีนี้_จ.ปัจจุบัน55_1_จ.ค่าจ้าง เม.ย.55(ขก.2)" xfId="2231"/>
    <cellStyle name="Q_ปีนี้_จ.ปัจจุบัน55_1_จ.ปัจจุบัน" xfId="2232"/>
    <cellStyle name="Q_ปีนี้_จ.ปัจจุบัน55_1_จ.ปัจจุบัน_จ.ปัจจุบัน56" xfId="2233"/>
    <cellStyle name="Q_ปีนี้_จ.ปัจจุบัน55_1_จ.ปัจจุบัน_รายงานประจำเดือน" xfId="2234"/>
    <cellStyle name="Q_ปีนี้_จ.ปัจจุบัน55_1_จ.ปัจจุบัน_ว.7743ตค.55" xfId="2235"/>
    <cellStyle name="Q_ปีนี้_จ.ปัจจุบัน55_1_จ.ปัจจุบัน56" xfId="2236"/>
    <cellStyle name="Q_ปีนี้_จ.ปัจจุบัน55_1_ย้อนหลัง ตค.55" xfId="2237"/>
    <cellStyle name="Q_ปีนี้_จ.ปัจจุบัน55_1_ย้อนหลัง ตค.55_กฏ ขั้นสูง-ต่ำ ฉ2.55" xfId="2238"/>
    <cellStyle name="Q_ปีนี้_จ.ปัจจุบัน55_1_ย้อนหลัง ตค.55_ถือจ่าย ขรก" xfId="2239"/>
    <cellStyle name="Q_ปีนี้_จ.ปัจจุบัน55_1_ย้อนหลัง ตค.55_ถือจ่ายฯ เม.ย.56 ส่ง สพร." xfId="2240"/>
    <cellStyle name="Q_ปีนี้_จ.ปัจจุบัน55_1_ย้อนหลัง ตค.55_เลื่อน38ค(2)เม.ย.56" xfId="2241"/>
    <cellStyle name="Q_ปีนี้_จ.ปัจจุบัน55_1_รายงาน ว.กย.55" xfId="2242"/>
    <cellStyle name="Q_ปีนี้_จ.ปัจจุบัน55_1_รายงาน ว.ธค.55" xfId="2243"/>
    <cellStyle name="Q_ปีนี้_จ.ปัจจุบัน55_1_รายงานประจำเดือน" xfId="2244"/>
    <cellStyle name="Q_ปีนี้_จ.ปัจจุบัน55_1_เลื่อนขั้นครู ตค.55" xfId="2245"/>
    <cellStyle name="Q_ปีนี้_จ.ปัจจุบัน55_1_เลื่อนขั้นครู ตค.55_กฏ ขั้นสูง-ต่ำ ฉ2.55" xfId="2246"/>
    <cellStyle name="Q_ปีนี้_จ.ปัจจุบัน55_1_เลื่อนขั้นครู ตค.55_ถือจ่าย ขรก" xfId="2247"/>
    <cellStyle name="Q_ปีนี้_จ.ปัจจุบัน55_1_เลื่อนขั้นครู ตค.55_ถือจ่ายฯ เม.ย.56 ส่ง สพร." xfId="2248"/>
    <cellStyle name="Q_ปีนี้_จ.ปัจจุบัน55_1_เลื่อนขั้นครู ตค.55_เลื่อน38ค(2)เม.ย.56" xfId="2249"/>
    <cellStyle name="Q_ปีนี้_จ.ปัจจุบัน55_1_เลื่อนค่าจ้าง ตค.55" xfId="2250"/>
    <cellStyle name="Q_ปีนี้_จ.ปัจจุบัน55_1_เลื่อนค่าจ้าง ตค.55_กฏ ขั้นสูง-ต่ำ ฉ2.55" xfId="2251"/>
    <cellStyle name="Q_ปีนี้_จ.ปัจจุบัน55_1_เลื่อนค่าจ้าง ตค.55_ถือจ่าย ขรก" xfId="2252"/>
    <cellStyle name="Q_ปีนี้_จ.ปัจจุบัน55_1_เลื่อนค่าจ้าง ตค.55_ถือจ่ายฯ เม.ย.56 ส่ง สพร." xfId="2253"/>
    <cellStyle name="Q_ปีนี้_จ.ปัจจุบัน55_1_เลื่อนค่าจ้าง ตค.55_เลื่อน38ค(2)เม.ย.56" xfId="2254"/>
    <cellStyle name="Q_ปีนี้_จ.ปัจจุบัน55_1_ว.7743ตค.55" xfId="2255"/>
    <cellStyle name="Q_ปีนี้_จ.ปัจจุบัน55_1_ว.ระหว่างปี 56" xfId="2256"/>
    <cellStyle name="Q_ปีนี้_จ.ปัจจุบัน55_1_ว.ระหว่างปี 56_1" xfId="2257"/>
    <cellStyle name="Q_ปีนี้_จ.ปัจจุบัน55_1_สำเนาของ _รายงานประจำเดือน.xls_" xfId="2258"/>
    <cellStyle name="Q_ปีนี้_จ.ปัจจุบัน55_Book1" xfId="2259"/>
    <cellStyle name="Q_ปีนี้_จ.ปัจจุบัน55_จ.ครู เม.ย.55 ขก.2" xfId="2260"/>
    <cellStyle name="Q_ปีนี้_จ.ปัจจุบัน55_จ.ค่าจ้าง เม.ย.55(ขก.2)" xfId="2261"/>
    <cellStyle name="Q_ปีนี้_จ.ปัจจุบัน55_จ.ปัจจุบัน56" xfId="2262"/>
    <cellStyle name="Q_ปีนี้_จ.ปัจจุบัน55_ปรับฐาน ว.3.38 ค(2)" xfId="2263"/>
    <cellStyle name="Q_ปีนี้_จ.ปัจจุบัน55_มีตัว 1 มี.ค.55" xfId="2264"/>
    <cellStyle name="Q_ปีนี้_จ.ปัจจุบัน55_มีตัว 1 มี.ค.55_Book1" xfId="2265"/>
    <cellStyle name="Q_ปีนี้_จ.ปัจจุบัน55_มีตัว 1 มี.ค.55_จ.ครู เม.ย.55 ขก.2" xfId="2266"/>
    <cellStyle name="Q_ปีนี้_จ.ปัจจุบัน55_มีตัว 1 มี.ค.55_จ.ค่าจ้าง เม.ย.55(ขก.2)" xfId="2267"/>
    <cellStyle name="Q_ปีนี้_จ.ปัจจุบัน55_มีตัว 1 มี.ค.55_จ.ปัจจุบัน56" xfId="2268"/>
    <cellStyle name="Q_ปีนี้_จ.ปัจจุบัน55_มีตัว 1 มี.ค.55_ปรับฐาน ว.3.38 ค(2)" xfId="2269"/>
    <cellStyle name="Q_ปีนี้_จ.ปัจจุบัน55_มีตัว 1 มี.ค.55_ย้อนหลัง ตค.55" xfId="2270"/>
    <cellStyle name="Q_ปีนี้_จ.ปัจจุบัน55_มีตัว 1 มี.ค.55_ย้อนหลัง ตค.55_กฏ ขั้นสูง-ต่ำ ฉ2.55" xfId="2271"/>
    <cellStyle name="Q_ปีนี้_จ.ปัจจุบัน55_มีตัว 1 มี.ค.55_ย้อนหลัง ตค.55_ถือจ่าย ขรก" xfId="2272"/>
    <cellStyle name="Q_ปีนี้_จ.ปัจจุบัน55_มีตัว 1 มี.ค.55_ย้อนหลัง ตค.55_ถือจ่ายฯ เม.ย.56 ส่ง สพร." xfId="2273"/>
    <cellStyle name="Q_ปีนี้_จ.ปัจจุบัน55_มีตัว 1 มี.ค.55_ย้อนหลัง ตค.55_เลื่อน38ค(2)เม.ย.56" xfId="2274"/>
    <cellStyle name="Q_ปีนี้_จ.ปัจจุบัน55_มีตัว 1 มี.ค.55_รายงานประจำเดือน" xfId="2275"/>
    <cellStyle name="Q_ปีนี้_จ.ปัจจุบัน55_มีตัว 1 มี.ค.55_เลื่อนขั้นครู ตค.55" xfId="2276"/>
    <cellStyle name="Q_ปีนี้_จ.ปัจจุบัน55_มีตัว 1 มี.ค.55_เลื่อนขั้นครู ตค.55_กฏ ขั้นสูง-ต่ำ ฉ2.55" xfId="2277"/>
    <cellStyle name="Q_ปีนี้_จ.ปัจจุบัน55_มีตัว 1 มี.ค.55_เลื่อนขั้นครู ตค.55_ถือจ่าย ขรก" xfId="2278"/>
    <cellStyle name="Q_ปีนี้_จ.ปัจจุบัน55_มีตัว 1 มี.ค.55_เลื่อนขั้นครู ตค.55_ถือจ่ายฯ เม.ย.56 ส่ง สพร." xfId="2279"/>
    <cellStyle name="Q_ปีนี้_จ.ปัจจุบัน55_มีตัว 1 มี.ค.55_เลื่อนขั้นครู ตค.55_เลื่อน38ค(2)เม.ย.56" xfId="2280"/>
    <cellStyle name="Q_ปีนี้_จ.ปัจจุบัน55_มีตัว 1 มี.ค.55_เลื่อนค่าจ้าง ตค.55" xfId="2281"/>
    <cellStyle name="Q_ปีนี้_จ.ปัจจุบัน55_มีตัว 1 มี.ค.55_เลื่อนค่าจ้าง ตค.55_กฏ ขั้นสูง-ต่ำ ฉ2.55" xfId="2282"/>
    <cellStyle name="Q_ปีนี้_จ.ปัจจุบัน55_มีตัว 1 มี.ค.55_เลื่อนค่าจ้าง ตค.55_ถือจ่าย ขรก" xfId="2283"/>
    <cellStyle name="Q_ปีนี้_จ.ปัจจุบัน55_มีตัว 1 มี.ค.55_เลื่อนค่าจ้าง ตค.55_ถือจ่ายฯ เม.ย.56 ส่ง สพร." xfId="2284"/>
    <cellStyle name="Q_ปีนี้_จ.ปัจจุบัน55_มีตัว 1 มี.ค.55_เลื่อนค่าจ้าง ตค.55_เลื่อน38ค(2)เม.ย.56" xfId="2285"/>
    <cellStyle name="Q_ปีนี้_จ.ปัจจุบัน55_มีตัว 1 มี.ค.55_ว.7743ตค.55" xfId="2286"/>
    <cellStyle name="Q_ปีนี้_จ.ปัจจุบัน55_มีตัว1 กย.55" xfId="2287"/>
    <cellStyle name="Q_ปีนี้_จ.ปัจจุบัน55_มีตัว1 กย.55_กฏ ขั้นสูง-ต่ำ ฉ2.55" xfId="2288"/>
    <cellStyle name="Q_ปีนี้_จ.ปัจจุบัน55_มีตัว1 กย.55_ถือจ่าย ขรก" xfId="2289"/>
    <cellStyle name="Q_ปีนี้_จ.ปัจจุบัน55_มีตัว1 กย.55_ถือจ่ายฯ เม.ย.56 ส่ง สพร." xfId="2290"/>
    <cellStyle name="Q_ปีนี้_จ.ปัจจุบัน55_มีตัว1 กย.55_เลื่อน38ค(2)เม.ย.56" xfId="2291"/>
    <cellStyle name="Q_ปีนี้_จ.ปัจจุบัน55_ย้อนหลัง ตค.55" xfId="2292"/>
    <cellStyle name="Q_ปีนี้_จ.ปัจจุบัน55_ย้อนหลัง ตค.55_กฏ ขั้นสูง-ต่ำ ฉ2.55" xfId="2293"/>
    <cellStyle name="Q_ปีนี้_จ.ปัจจุบัน55_ย้อนหลัง ตค.55_ถือจ่าย ขรก" xfId="2294"/>
    <cellStyle name="Q_ปีนี้_จ.ปัจจุบัน55_ย้อนหลัง ตค.55_ถือจ่ายฯ เม.ย.56 ส่ง สพร." xfId="2295"/>
    <cellStyle name="Q_ปีนี้_จ.ปัจจุบัน55_ย้อนหลัง ตค.55_เลื่อน38ค(2)เม.ย.56" xfId="2296"/>
    <cellStyle name="Q_ปีนี้_จ.ปัจจุบัน55_ย้อนหลัง เม.ย.55" xfId="2297"/>
    <cellStyle name="Q_ปีนี้_จ.ปัจจุบัน55_ย้อนหลัง เม.ย.55_กันเงินตค.55" xfId="2298"/>
    <cellStyle name="Q_ปีนี้_จ.ปัจจุบัน55_ย้อนหลัง เม.ย.55_กันเงินตค.55_เลื่อนขั้นครู ตค.55" xfId="2299"/>
    <cellStyle name="Q_ปีนี้_จ.ปัจจุบัน55_ย้อนหลัง เม.ย.55_กันเงินตค.55_เลื่อนขั้นครู ตค.55_กฏ ขั้นสูง-ต่ำ ฉ2.55" xfId="2300"/>
    <cellStyle name="Q_ปีนี้_จ.ปัจจุบัน55_ย้อนหลัง เม.ย.55_กันเงินตค.55_เลื่อนขั้นครู ตค.55_ถือจ่าย ขรก" xfId="2301"/>
    <cellStyle name="Q_ปีนี้_จ.ปัจจุบัน55_ย้อนหลัง เม.ย.55_กันเงินตค.55_เลื่อนขั้นครู ตค.55_ถือจ่ายฯ เม.ย.56 ส่ง สพร." xfId="2302"/>
    <cellStyle name="Q_ปีนี้_จ.ปัจจุบัน55_ย้อนหลัง เม.ย.55_กันเงินตค.55_เลื่อนขั้นครู ตค.55_เลื่อน38ค(2)เม.ย.56" xfId="2303"/>
    <cellStyle name="Q_ปีนี้_จ.ปัจจุบัน55_ย้อนหลัง เม.ย.55_กันเงินตค.55_เลื่อนค่าจ้าง ตค.55" xfId="2304"/>
    <cellStyle name="Q_ปีนี้_จ.ปัจจุบัน55_ย้อนหลัง เม.ย.55_กันเงินตค.55_เลื่อนค่าจ้าง ตค.55_กฏ ขั้นสูง-ต่ำ ฉ2.55" xfId="2305"/>
    <cellStyle name="Q_ปีนี้_จ.ปัจจุบัน55_ย้อนหลัง เม.ย.55_กันเงินตค.55_เลื่อนค่าจ้าง ตค.55_ถือจ่าย ขรก" xfId="2306"/>
    <cellStyle name="Q_ปีนี้_จ.ปัจจุบัน55_ย้อนหลัง เม.ย.55_กันเงินตค.55_เลื่อนค่าจ้าง ตค.55_ถือจ่ายฯ เม.ย.56 ส่ง สพร." xfId="2307"/>
    <cellStyle name="Q_ปีนี้_จ.ปัจจุบัน55_ย้อนหลัง เม.ย.55_กันเงินตค.55_เลื่อนค่าจ้าง ตค.55_เลื่อน38ค(2)เม.ย.56" xfId="2308"/>
    <cellStyle name="Q_ปีนี้_จ.ปัจจุบัน55_ย้อนหลัง เม.ย.55_ปรับฐาน ว.3.38 ค(2)" xfId="2309"/>
    <cellStyle name="Q_ปีนี้_จ.ปัจจุบัน55_ย้อนหลัง เม.ย.55_ปรับฐาน ว.3.38 ค(2)_มีตัว 1 มี.ค.56" xfId="2310"/>
    <cellStyle name="Q_ปีนี้_จ.ปัจจุบัน55_ย้อนหลัง เม.ย.55_มีตัว1 กย.55" xfId="2311"/>
    <cellStyle name="Q_ปีนี้_จ.ปัจจุบัน55_ย้อนหลัง เม.ย.55_มีตัว1 กย.55_ย้อนหลัง ตค.55" xfId="2312"/>
    <cellStyle name="Q_ปีนี้_จ.ปัจจุบัน55_ย้อนหลัง เม.ย.55_มีตัว1 กย.55_ย้อนหลัง ตค.55_กฏ ขั้นสูง-ต่ำ ฉ2.55" xfId="2313"/>
    <cellStyle name="Q_ปีนี้_จ.ปัจจุบัน55_ย้อนหลัง เม.ย.55_มีตัว1 กย.55_ย้อนหลัง ตค.55_ถือจ่าย ขรก" xfId="2314"/>
    <cellStyle name="Q_ปีนี้_จ.ปัจจุบัน55_ย้อนหลัง เม.ย.55_มีตัว1 กย.55_ย้อนหลัง ตค.55_ถือจ่ายฯ เม.ย.56 ส่ง สพร." xfId="2315"/>
    <cellStyle name="Q_ปีนี้_จ.ปัจจุบัน55_ย้อนหลัง เม.ย.55_มีตัว1 กย.55_ย้อนหลัง ตค.55_เลื่อน38ค(2)เม.ย.56" xfId="2316"/>
    <cellStyle name="Q_ปีนี้_จ.ปัจจุบัน55_ย้อนหลัง เม.ย.55_มีตัว1 กย.55_เลื่อนขั้นครู ตค.55" xfId="2317"/>
    <cellStyle name="Q_ปีนี้_จ.ปัจจุบัน55_ย้อนหลัง เม.ย.55_มีตัว1 กย.55_เลื่อนขั้นครู ตค.55_กฏ ขั้นสูง-ต่ำ ฉ2.55" xfId="2318"/>
    <cellStyle name="Q_ปีนี้_จ.ปัจจุบัน55_ย้อนหลัง เม.ย.55_มีตัว1 กย.55_เลื่อนขั้นครู ตค.55_ถือจ่าย ขรก" xfId="2319"/>
    <cellStyle name="Q_ปีนี้_จ.ปัจจุบัน55_ย้อนหลัง เม.ย.55_มีตัว1 กย.55_เลื่อนขั้นครู ตค.55_ถือจ่ายฯ เม.ย.56 ส่ง สพร." xfId="2320"/>
    <cellStyle name="Q_ปีนี้_จ.ปัจจุบัน55_ย้อนหลัง เม.ย.55_มีตัว1 กย.55_เลื่อนขั้นครู ตค.55_เลื่อน38ค(2)เม.ย.56" xfId="2321"/>
    <cellStyle name="Q_ปีนี้_จ.ปัจจุบัน55_ย้อนหลัง เม.ย.55_มีตัว1 กย.55_เลื่อนค่าจ้าง ตค.55" xfId="2322"/>
    <cellStyle name="Q_ปีนี้_จ.ปัจจุบัน55_ย้อนหลัง เม.ย.55_มีตัว1 กย.55_เลื่อนค่าจ้าง ตค.55_กฏ ขั้นสูง-ต่ำ ฉ2.55" xfId="2323"/>
    <cellStyle name="Q_ปีนี้_จ.ปัจจุบัน55_ย้อนหลัง เม.ย.55_มีตัว1 กย.55_เลื่อนค่าจ้าง ตค.55_ถือจ่าย ขรก" xfId="2324"/>
    <cellStyle name="Q_ปีนี้_จ.ปัจจุบัน55_ย้อนหลัง เม.ย.55_มีตัว1 กย.55_เลื่อนค่าจ้าง ตค.55_ถือจ่ายฯ เม.ย.56 ส่ง สพร." xfId="2325"/>
    <cellStyle name="Q_ปีนี้_จ.ปัจจุบัน55_ย้อนหลัง เม.ย.55_มีตัว1 กย.55_เลื่อนค่าจ้าง ตค.55_เลื่อน38ค(2)เม.ย.56" xfId="2326"/>
    <cellStyle name="Q_ปีนี้_จ.ปัจจุบัน55_ย้อนหลัง เม.ย.55_ย้อนหลัง ตค.55" xfId="2327"/>
    <cellStyle name="Q_ปีนี้_จ.ปัจจุบัน55_ย้อนหลัง เม.ย.55_ย้อนหลัง ตค.55_กฏ ขั้นสูง-ต่ำ ฉ2.55" xfId="2328"/>
    <cellStyle name="Q_ปีนี้_จ.ปัจจุบัน55_ย้อนหลัง เม.ย.55_ย้อนหลัง ตค.55_ถือจ่าย ขรก" xfId="2329"/>
    <cellStyle name="Q_ปีนี้_จ.ปัจจุบัน55_ย้อนหลัง เม.ย.55_ย้อนหลัง ตค.55_ถือจ่ายฯ เม.ย.56 ส่ง สพร." xfId="2330"/>
    <cellStyle name="Q_ปีนี้_จ.ปัจจุบัน55_ย้อนหลัง เม.ย.55_ย้อนหลัง ตค.55_เลื่อน38ค(2)เม.ย.56" xfId="2331"/>
    <cellStyle name="Q_ปีนี้_จ.ปัจจุบัน55_ย้อนหลัง เม.ย.55_เลื่อนขั้นครู ตค.55" xfId="2332"/>
    <cellStyle name="Q_ปีนี้_จ.ปัจจุบัน55_ย้อนหลัง เม.ย.55_เลื่อนขั้นครู ตค.55_กฏ ขั้นสูง-ต่ำ ฉ2.55" xfId="2333"/>
    <cellStyle name="Q_ปีนี้_จ.ปัจจุบัน55_ย้อนหลัง เม.ย.55_เลื่อนขั้นครู ตค.55_ถือจ่าย ขรก" xfId="2334"/>
    <cellStyle name="Q_ปีนี้_จ.ปัจจุบัน55_ย้อนหลัง เม.ย.55_เลื่อนขั้นครู ตค.55_ถือจ่ายฯ เม.ย.56 ส่ง สพร." xfId="2335"/>
    <cellStyle name="Q_ปีนี้_จ.ปัจจุบัน55_ย้อนหลัง เม.ย.55_เลื่อนขั้นครู ตค.55_เลื่อน38ค(2)เม.ย.56" xfId="2336"/>
    <cellStyle name="Q_ปีนี้_จ.ปัจจุบัน55_ย้อนหลัง เม.ย.55_เลื่อนค่าจ้าง ตค.55" xfId="2337"/>
    <cellStyle name="Q_ปีนี้_จ.ปัจจุบัน55_ย้อนหลัง เม.ย.55_เลื่อนค่าจ้าง ตค.55_กฏ ขั้นสูง-ต่ำ ฉ2.55" xfId="2338"/>
    <cellStyle name="Q_ปีนี้_จ.ปัจจุบัน55_ย้อนหลัง เม.ย.55_เลื่อนค่าจ้าง ตค.55_ถือจ่าย ขรก" xfId="2339"/>
    <cellStyle name="Q_ปีนี้_จ.ปัจจุบัน55_ย้อนหลัง เม.ย.55_เลื่อนค่าจ้าง ตค.55_ถือจ่ายฯ เม.ย.56 ส่ง สพร." xfId="2340"/>
    <cellStyle name="Q_ปีนี้_จ.ปัจจุบัน55_ย้อนหลัง เม.ย.55_เลื่อนค่าจ้าง ตค.55_เลื่อน38ค(2)เม.ย.56" xfId="2341"/>
    <cellStyle name="Q_ปีนี้_จ.ปัจจุบัน55_ย้อนหลัง เม.ย.56" xfId="2342"/>
    <cellStyle name="Q_ปีนี้_จ.ปัจจุบัน55_รายงานประจำเดือน" xfId="2343"/>
    <cellStyle name="Q_ปีนี้_จ.ปัจจุบัน55_เลื่อนขั้นครู ตค.55" xfId="2344"/>
    <cellStyle name="Q_ปีนี้_จ.ปัจจุบัน55_เลื่อนขั้นครู ตค.55_กฏ ขั้นสูง-ต่ำ ฉ2.55" xfId="2345"/>
    <cellStyle name="Q_ปีนี้_จ.ปัจจุบัน55_เลื่อนขั้นครู ตค.55_ถือจ่าย ขรก" xfId="2346"/>
    <cellStyle name="Q_ปีนี้_จ.ปัจจุบัน55_เลื่อนขั้นครู ตค.55_ถือจ่ายฯ เม.ย.56 ส่ง สพร." xfId="2347"/>
    <cellStyle name="Q_ปีนี้_จ.ปัจจุบัน55_เลื่อนขั้นครู ตค.55_เลื่อน38ค(2)เม.ย.56" xfId="2348"/>
    <cellStyle name="Q_ปีนี้_จ.ปัจจุบัน55_เลื่อนค่าจ้าง ตค.55" xfId="2349"/>
    <cellStyle name="Q_ปีนี้_จ.ปัจจุบัน55_เลื่อนค่าจ้าง ตค.55_กฏ ขั้นสูง-ต่ำ ฉ2.55" xfId="2350"/>
    <cellStyle name="Q_ปีนี้_จ.ปัจจุบัน55_เลื่อนค่าจ้าง ตค.55_ถือจ่าย ขรก" xfId="2351"/>
    <cellStyle name="Q_ปีนี้_จ.ปัจจุบัน55_เลื่อนค่าจ้าง ตค.55_ถือจ่ายฯ เม.ย.56 ส่ง สพร." xfId="2352"/>
    <cellStyle name="Q_ปีนี้_จ.ปัจจุบัน55_เลื่อนค่าจ้าง ตค.55_เลื่อน38ค(2)เม.ย.56" xfId="2353"/>
    <cellStyle name="Q_ปีนี้_จ.ปัจจุบัน55_ว.7743ตค.55" xfId="2354"/>
    <cellStyle name="Q_ปีนี้_จ.ปัจจุบัน55_สรุปผลเลื่อนขั้นครู 2.55" xfId="2355"/>
    <cellStyle name="Q_ปีนี้_จ.ปัจจุบัน55_แสดงการเลื่อนขั้น1.55" xfId="2356"/>
    <cellStyle name="Q_ปีนี้_จ.ปัจจุบัน55_แสดงการเลื่อนขั้น1.55_ย้อนหลัง ตค.55" xfId="2357"/>
    <cellStyle name="Q_ปีนี้_จ.ปัจจุบัน55_แสดงการเลื่อนขั้น1.55_ย้อนหลัง ตค.55_กฏ ขั้นสูง-ต่ำ ฉ2.55" xfId="2358"/>
    <cellStyle name="Q_ปีนี้_จ.ปัจจุบัน55_แสดงการเลื่อนขั้น1.55_ย้อนหลัง ตค.55_ถือจ่าย ขรก" xfId="2359"/>
    <cellStyle name="Q_ปีนี้_จ.ปัจจุบัน55_แสดงการเลื่อนขั้น1.55_ย้อนหลัง ตค.55_ถือจ่ายฯ เม.ย.56 ส่ง สพร." xfId="2360"/>
    <cellStyle name="Q_ปีนี้_จ.ปัจจุบัน55_แสดงการเลื่อนขั้น1.55_ย้อนหลัง ตค.55_เลื่อน38ค(2)เม.ย.56" xfId="2361"/>
    <cellStyle name="Q_ปีนี้_จ.ปัจจุบัน55_แสดงการเลื่อนขั้น1.55_เลื่อนขั้นครู ตค.55" xfId="2362"/>
    <cellStyle name="Q_ปีนี้_จ.ปัจจุบัน55_แสดงการเลื่อนขั้น1.55_เลื่อนขั้นครู ตค.55_กฏ ขั้นสูง-ต่ำ ฉ2.55" xfId="2363"/>
    <cellStyle name="Q_ปีนี้_จ.ปัจจุบัน55_แสดงการเลื่อนขั้น1.55_เลื่อนขั้นครู ตค.55_ถือจ่าย ขรก" xfId="2364"/>
    <cellStyle name="Q_ปีนี้_จ.ปัจจุบัน55_แสดงการเลื่อนขั้น1.55_เลื่อนขั้นครู ตค.55_ถือจ่ายฯ เม.ย.56 ส่ง สพร." xfId="2365"/>
    <cellStyle name="Q_ปีนี้_จ.ปัจจุบัน55_แสดงการเลื่อนขั้น1.55_เลื่อนขั้นครู ตค.55_เลื่อน38ค(2)เม.ย.56" xfId="2366"/>
    <cellStyle name="Q_ปีนี้_จ.ปัจจุบัน55_แสดงการเลื่อนขั้น1.55_เลื่อนค่าจ้าง ตค.55" xfId="2367"/>
    <cellStyle name="Q_ปีนี้_จ.ปัจจุบัน55_แสดงการเลื่อนขั้น1.55_เลื่อนค่าจ้าง ตค.55_กฏ ขั้นสูง-ต่ำ ฉ2.55" xfId="2368"/>
    <cellStyle name="Q_ปีนี้_จ.ปัจจุบัน55_แสดงการเลื่อนขั้น1.55_เลื่อนค่าจ้าง ตค.55_ถือจ่าย ขรก" xfId="2369"/>
    <cellStyle name="Q_ปีนี้_จ.ปัจจุบัน55_แสดงการเลื่อนขั้น1.55_เลื่อนค่าจ้าง ตค.55_ถือจ่ายฯ เม.ย.56 ส่ง สพร." xfId="2370"/>
    <cellStyle name="Q_ปีนี้_จ.ปัจจุบัน55_แสดงการเลื่อนขั้น1.55_เลื่อนค่าจ้าง ตค.55_เลื่อน38ค(2)เม.ย.56" xfId="2371"/>
    <cellStyle name="Q_ปีนี้_จ.เม.ย.55" xfId="2372"/>
    <cellStyle name="Q_ปีนี้_จ.เม.ย.55_จ.ปัจจุบัน" xfId="2373"/>
    <cellStyle name="Q_ปีนี้_จ.เม.ย.55_รายงาน ว.กย.55" xfId="2374"/>
    <cellStyle name="Q_ปีนี้_จ.เม.ย.55_รายงานประจำเดือน" xfId="2375"/>
    <cellStyle name="Q_ปีนี้_จ.เม.ย.55_ว.7743ตค.55" xfId="2376"/>
    <cellStyle name="Q_ปีนี้_จ.ระหว่างปี56" xfId="2377"/>
    <cellStyle name="Q_ปีนี้_ตัวอย่างถือจ่ายค่าจ้างณ1เม.ย.55" xfId="2378"/>
    <cellStyle name="Q_ปีนี้_ตัวอย่างถือจ่ายค่าจ้างณ1เม.ย.55_จ.ปัจจุบัน56" xfId="2379"/>
    <cellStyle name="Q_ปีนี้_ตัวอย่างถือจ่ายค่าจ้างณ1เม.ย.55_ย้อนหลัง ตค.55" xfId="2380"/>
    <cellStyle name="Q_ปีนี้_ตัวอย่างถือจ่ายค่าจ้างณ1เม.ย.55_ย้อนหลัง ตค.55_กฏ ขั้นสูง-ต่ำ ฉ2.55" xfId="2381"/>
    <cellStyle name="Q_ปีนี้_ตัวอย่างถือจ่ายค่าจ้างณ1เม.ย.55_ย้อนหลัง ตค.55_ถือจ่าย ขรก" xfId="2382"/>
    <cellStyle name="Q_ปีนี้_ตัวอย่างถือจ่ายค่าจ้างณ1เม.ย.55_ย้อนหลัง ตค.55_ถือจ่ายฯ เม.ย.56 ส่ง สพร." xfId="2383"/>
    <cellStyle name="Q_ปีนี้_ตัวอย่างถือจ่ายค่าจ้างณ1เม.ย.55_ย้อนหลัง ตค.55_เลื่อน38ค(2)เม.ย.56" xfId="2384"/>
    <cellStyle name="Q_ปีนี้_ตัวอย่างถือจ่ายค่าจ้างณ1เม.ย.55_รายงานประจำเดือน" xfId="2385"/>
    <cellStyle name="Q_ปีนี้_ตัวอย่างถือจ่ายค่าจ้างณ1เม.ย.55_เลื่อนขั้นครู ตค.55" xfId="2386"/>
    <cellStyle name="Q_ปีนี้_ตัวอย่างถือจ่ายค่าจ้างณ1เม.ย.55_เลื่อนขั้นครู ตค.55_กฏ ขั้นสูง-ต่ำ ฉ2.55" xfId="2387"/>
    <cellStyle name="Q_ปีนี้_ตัวอย่างถือจ่ายค่าจ้างณ1เม.ย.55_เลื่อนขั้นครู ตค.55_ถือจ่าย ขรก" xfId="2388"/>
    <cellStyle name="Q_ปีนี้_ตัวอย่างถือจ่ายค่าจ้างณ1เม.ย.55_เลื่อนขั้นครู ตค.55_ถือจ่ายฯ เม.ย.56 ส่ง สพร." xfId="2389"/>
    <cellStyle name="Q_ปีนี้_ตัวอย่างถือจ่ายค่าจ้างณ1เม.ย.55_เลื่อนขั้นครู ตค.55_เลื่อน38ค(2)เม.ย.56" xfId="2390"/>
    <cellStyle name="Q_ปีนี้_ตัวอย่างถือจ่ายค่าจ้างณ1เม.ย.55_เลื่อนค่าจ้าง ตค.55" xfId="2391"/>
    <cellStyle name="Q_ปีนี้_ตัวอย่างถือจ่ายค่าจ้างณ1เม.ย.55_เลื่อนค่าจ้าง ตค.55_กฏ ขั้นสูง-ต่ำ ฉ2.55" xfId="2392"/>
    <cellStyle name="Q_ปีนี้_ตัวอย่างถือจ่ายค่าจ้างณ1เม.ย.55_เลื่อนค่าจ้าง ตค.55_ถือจ่าย ขรก" xfId="2393"/>
    <cellStyle name="Q_ปีนี้_ตัวอย่างถือจ่ายค่าจ้างณ1เม.ย.55_เลื่อนค่าจ้าง ตค.55_ถือจ่ายฯ เม.ย.56 ส่ง สพร." xfId="2394"/>
    <cellStyle name="Q_ปีนี้_ตัวอย่างถือจ่ายค่าจ้างณ1เม.ย.55_เลื่อนค่าจ้าง ตค.55_เลื่อน38ค(2)เม.ย.56" xfId="2395"/>
    <cellStyle name="Q_ปีนี้_ตัวอย่างถือจ่ายค่าจ้างณ1เม.ย.55_ว.7743ตค.55" xfId="2396"/>
    <cellStyle name="Q_ปีนี้_ตัวอย่างถือจ่ายเงินเดือนณ1เม.ย.55" xfId="2397"/>
    <cellStyle name="Q_ปีนี้_ถือจ่าย ขรก" xfId="2398"/>
    <cellStyle name="Q_ปีนี้_ถือจ่าย56" xfId="2399"/>
    <cellStyle name="Q_ปีนี้_ถือจ่ายเพิมเติม56" xfId="2400"/>
    <cellStyle name="Q_ปีนี้_ถือจ่ายฯ เม.ย.56 ส่ง สพร." xfId="2401"/>
    <cellStyle name="Q_ปีนี้_ถือจ่ายฯ เม.ย.56 ส่ง สพร._จ.ปัจจุบัน56" xfId="2402"/>
    <cellStyle name="Q_ปีนี้_ปรับฐาน ว.3.38 ค(2)" xfId="2403"/>
    <cellStyle name="Q_ปีนี้_มีตัว 1 มี.ค.55" xfId="2404"/>
    <cellStyle name="Q_ปีนี้_มีตัว 1 มี.ค.55_Book1" xfId="2405"/>
    <cellStyle name="Q_ปีนี้_มีตัว 1 มี.ค.55_จ.ครู เม.ย.55 ขก.2" xfId="2406"/>
    <cellStyle name="Q_ปีนี้_มีตัว 1 มี.ค.55_จ.ค่าจ้าง เม.ย.55(ขก.2)" xfId="2407"/>
    <cellStyle name="Q_ปีนี้_มีตัว 1 มี.ค.55_จ.ปัจจุบัน56" xfId="2408"/>
    <cellStyle name="Q_ปีนี้_มีตัว 1 มี.ค.55_ปรับฐาน ว.3.38 ค(2)" xfId="2409"/>
    <cellStyle name="Q_ปีนี้_มีตัว 1 มี.ค.55_ย้อนหลัง ตค.55" xfId="2410"/>
    <cellStyle name="Q_ปีนี้_มีตัว 1 มี.ค.55_ย้อนหลัง ตค.55_กฏ ขั้นสูง-ต่ำ ฉ2.55" xfId="2411"/>
    <cellStyle name="Q_ปีนี้_มีตัว 1 มี.ค.55_ย้อนหลัง ตค.55_ถือจ่าย ขรก" xfId="2412"/>
    <cellStyle name="Q_ปีนี้_มีตัว 1 มี.ค.55_ย้อนหลัง ตค.55_ถือจ่ายฯ เม.ย.56 ส่ง สพร." xfId="2413"/>
    <cellStyle name="Q_ปีนี้_มีตัว 1 มี.ค.55_ย้อนหลัง ตค.55_เลื่อน38ค(2)เม.ย.56" xfId="2414"/>
    <cellStyle name="Q_ปีนี้_มีตัว 1 มี.ค.55_รายงานประจำเดือน" xfId="2415"/>
    <cellStyle name="Q_ปีนี้_มีตัว 1 มี.ค.55_เลื่อนขั้นครู ตค.55" xfId="2416"/>
    <cellStyle name="Q_ปีนี้_มีตัว 1 มี.ค.55_เลื่อนขั้นครู ตค.55_กฏ ขั้นสูง-ต่ำ ฉ2.55" xfId="2417"/>
    <cellStyle name="Q_ปีนี้_มีตัว 1 มี.ค.55_เลื่อนขั้นครู ตค.55_ถือจ่าย ขรก" xfId="2418"/>
    <cellStyle name="Q_ปีนี้_มีตัว 1 มี.ค.55_เลื่อนขั้นครู ตค.55_ถือจ่ายฯ เม.ย.56 ส่ง สพร." xfId="2419"/>
    <cellStyle name="Q_ปีนี้_มีตัว 1 มี.ค.55_เลื่อนขั้นครู ตค.55_เลื่อน38ค(2)เม.ย.56" xfId="2420"/>
    <cellStyle name="Q_ปีนี้_มีตัว 1 มี.ค.55_เลื่อนค่าจ้าง ตค.55" xfId="2421"/>
    <cellStyle name="Q_ปีนี้_มีตัว 1 มี.ค.55_เลื่อนค่าจ้าง ตค.55_กฏ ขั้นสูง-ต่ำ ฉ2.55" xfId="2422"/>
    <cellStyle name="Q_ปีนี้_มีตัว 1 มี.ค.55_เลื่อนค่าจ้าง ตค.55_ถือจ่าย ขรก" xfId="2423"/>
    <cellStyle name="Q_ปีนี้_มีตัว 1 มี.ค.55_เลื่อนค่าจ้าง ตค.55_ถือจ่ายฯ เม.ย.56 ส่ง สพร." xfId="2424"/>
    <cellStyle name="Q_ปีนี้_มีตัว 1 มี.ค.55_เลื่อนค่าจ้าง ตค.55_เลื่อน38ค(2)เม.ย.56" xfId="2425"/>
    <cellStyle name="Q_ปีนี้_มีตัว 1 มี.ค.55_ว.7743ตค.55" xfId="2426"/>
    <cellStyle name="Q_ปีนี้_ย้อนหลัง ตค.55" xfId="2427"/>
    <cellStyle name="Q_ปีนี้_ย้อนหลัง ตค.55_กฏ ขั้นสูง-ต่ำ ฉ2.55" xfId="2428"/>
    <cellStyle name="Q_ปีนี้_ย้อนหลัง ตค.55_ถือจ่าย ขรก" xfId="2429"/>
    <cellStyle name="Q_ปีนี้_ย้อนหลัง ตค.55_ถือจ่ายฯ เม.ย.56 ส่ง สพร." xfId="2430"/>
    <cellStyle name="Q_ปีนี้_ย้อนหลัง ตค.55_เลื่อน38ค(2)เม.ย.56" xfId="2431"/>
    <cellStyle name="Q_ปีนี้_รายงาน ว.ธค.55" xfId="2432"/>
    <cellStyle name="Q_ปีนี้_รายงานประจำเดือน" xfId="2433"/>
    <cellStyle name="Q_ปีนี้_เลื่อน38ค(2)เม.ย.56" xfId="2434"/>
    <cellStyle name="Q_ปีนี้_เลื่อนขั้นครู ตค.55" xfId="2435"/>
    <cellStyle name="Q_ปีนี้_เลื่อนขั้นครู ตค.55_กฏ ขั้นสูง-ต่ำ ฉ2.55" xfId="2436"/>
    <cellStyle name="Q_ปีนี้_เลื่อนขั้นครู ตค.55_ถือจ่าย ขรก" xfId="2437"/>
    <cellStyle name="Q_ปีนี้_เลื่อนขั้นครู ตค.55_ถือจ่ายฯ เม.ย.56 ส่ง สพร." xfId="2438"/>
    <cellStyle name="Q_ปีนี้_เลื่อนขั้นครู ตค.55_เลื่อน38ค(2)เม.ย.56" xfId="2439"/>
    <cellStyle name="Q_ปีนี้_เลื่อนค่าจ้าง ตค.55" xfId="2440"/>
    <cellStyle name="Q_ปีนี้_เลื่อนค่าจ้าง ตค.55_กฏ ขั้นสูง-ต่ำ ฉ2.55" xfId="2441"/>
    <cellStyle name="Q_ปีนี้_เลื่อนค่าจ้าง ตค.55_ถือจ่าย ขรก" xfId="2442"/>
    <cellStyle name="Q_ปีนี้_เลื่อนค่าจ้าง ตค.55_ถือจ่ายฯ เม.ย.56 ส่ง สพร." xfId="2443"/>
    <cellStyle name="Q_ปีนี้_เลื่อนค่าจ้าง ตค.55_เลื่อน38ค(2)เม.ย.56" xfId="2444"/>
    <cellStyle name="Q_ปีนี้_ว.7743ตค.55" xfId="2445"/>
    <cellStyle name="Q_ปีนี้_ว.ระหว่างปี 56" xfId="2446"/>
    <cellStyle name="Q_ปีนี้_ว.ระหว่างปี 56_1" xfId="2447"/>
    <cellStyle name="Q_ปีนี้_สำเนาของ _รายงานประจำเดือน.xls_" xfId="2448"/>
    <cellStyle name="Q_ปีนี้_แสดงการเลื่อนขั้น1.55" xfId="2449"/>
    <cellStyle name="Q_ปีนี้_แสดงการเลื่อนขั้น1.55_ย้อนหลัง ตค.55" xfId="2450"/>
    <cellStyle name="Q_ปีนี้_แสดงการเลื่อนขั้น1.55_ย้อนหลัง ตค.55_กฏ ขั้นสูง-ต่ำ ฉ2.55" xfId="2451"/>
    <cellStyle name="Q_ปีนี้_แสดงการเลื่อนขั้น1.55_ย้อนหลัง ตค.55_ถือจ่าย ขรก" xfId="2452"/>
    <cellStyle name="Q_ปีนี้_แสดงการเลื่อนขั้น1.55_ย้อนหลัง ตค.55_ถือจ่ายฯ เม.ย.56 ส่ง สพร." xfId="2453"/>
    <cellStyle name="Q_ปีนี้_แสดงการเลื่อนขั้น1.55_ย้อนหลัง ตค.55_เลื่อน38ค(2)เม.ย.56" xfId="2454"/>
    <cellStyle name="Q_ปีนี้_แสดงการเลื่อนขั้น1.55_เลื่อนขั้นครู ตค.55" xfId="2455"/>
    <cellStyle name="Q_ปีนี้_แสดงการเลื่อนขั้น1.55_เลื่อนขั้นครู ตค.55_กฏ ขั้นสูง-ต่ำ ฉ2.55" xfId="2456"/>
    <cellStyle name="Q_ปีนี้_แสดงการเลื่อนขั้น1.55_เลื่อนขั้นครู ตค.55_ถือจ่าย ขรก" xfId="2457"/>
    <cellStyle name="Q_ปีนี้_แสดงการเลื่อนขั้น1.55_เลื่อนขั้นครู ตค.55_ถือจ่ายฯ เม.ย.56 ส่ง สพร." xfId="2458"/>
    <cellStyle name="Q_ปีนี้_แสดงการเลื่อนขั้น1.55_เลื่อนขั้นครู ตค.55_เลื่อน38ค(2)เม.ย.56" xfId="2459"/>
    <cellStyle name="Q_ปีนี้_แสดงการเลื่อนขั้น1.55_เลื่อนค่าจ้าง ตค.55" xfId="2460"/>
    <cellStyle name="Q_ปีนี้_แสดงการเลื่อนขั้น1.55_เลื่อนค่าจ้าง ตค.55_กฏ ขั้นสูง-ต่ำ ฉ2.55" xfId="2461"/>
    <cellStyle name="Q_ปีนี้_แสดงการเลื่อนขั้น1.55_เลื่อนค่าจ้าง ตค.55_ถือจ่าย ขรก" xfId="2462"/>
    <cellStyle name="Q_ปีนี้_แสดงการเลื่อนขั้น1.55_เลื่อนค่าจ้าง ตค.55_ถือจ่ายฯ เม.ย.56 ส่ง สพร." xfId="2463"/>
    <cellStyle name="Q_ปีนี้_แสดงการเลื่อนขั้น1.55_เลื่อนค่าจ้าง ตค.55_เลื่อน38ค(2)เม.ย.56" xfId="2464"/>
    <cellStyle name="Q_ย้อนหลัง ตค.55" xfId="2465"/>
    <cellStyle name="Q_ย้อนหลัง ตค.55_กฏ ขั้นสูง-ต่ำ ฉ2.55" xfId="2466"/>
    <cellStyle name="Q_ย้อนหลัง ตค.55_ถือจ่าย ขรก" xfId="2467"/>
    <cellStyle name="Q_ย้อนหลัง ตค.55_ถือจ่ายฯ เม.ย.56 ส่ง สพร." xfId="2468"/>
    <cellStyle name="Q_ย้อนหลัง ตค.55_เลื่อน38ค(2)เม.ย.56" xfId="2469"/>
    <cellStyle name="Q_รายงานประจำเดือน" xfId="2470"/>
    <cellStyle name="Q_เลื่อนขั้นครู ตค.55" xfId="2471"/>
    <cellStyle name="Q_เลื่อนขั้นครู ตค.55_กฏ ขั้นสูง-ต่ำ ฉ2.55" xfId="2472"/>
    <cellStyle name="Q_เลื่อนขั้นครู ตค.55_ถือจ่าย ขรก" xfId="2473"/>
    <cellStyle name="Q_เลื่อนขั้นครู ตค.55_ถือจ่ายฯ เม.ย.56 ส่ง สพร." xfId="2474"/>
    <cellStyle name="Q_เลื่อนขั้นครู ตค.55_เลื่อน38ค(2)เม.ย.56" xfId="2475"/>
    <cellStyle name="Q_เลื่อนค่าจ้าง ตค.55" xfId="2476"/>
    <cellStyle name="Q_เลื่อนค่าจ้าง ตค.55_กฏ ขั้นสูง-ต่ำ ฉ2.55" xfId="2477"/>
    <cellStyle name="Q_เลื่อนค่าจ้าง ตค.55_ถือจ่าย ขรก" xfId="2478"/>
    <cellStyle name="Q_เลื่อนค่าจ้าง ตค.55_ถือจ่ายฯ เม.ย.56 ส่ง สพร." xfId="2479"/>
    <cellStyle name="Q_เลื่อนค่าจ้าง ตค.55_เลื่อน38ค(2)เม.ย.56" xfId="2480"/>
    <cellStyle name="Q_ว.7743ตค.55" xfId="2481"/>
    <cellStyle name="Quantity" xfId="2482"/>
    <cellStyle name="Quantity 2" xfId="2483"/>
    <cellStyle name="Quantity 3" xfId="2484"/>
    <cellStyle name="Quantity 4" xfId="2485"/>
    <cellStyle name="Quantity 5" xfId="2486"/>
    <cellStyle name="Quantity 6" xfId="2487"/>
    <cellStyle name="Quantity 7" xfId="2488"/>
    <cellStyle name="Sheet Title" xfId="2489"/>
    <cellStyle name="small border line" xfId="2490"/>
    <cellStyle name="Title" xfId="2491"/>
    <cellStyle name="Title 2" xfId="2492"/>
    <cellStyle name="Title 3" xfId="2493"/>
    <cellStyle name="Total" xfId="2494"/>
    <cellStyle name="Total 2" xfId="2495"/>
    <cellStyle name="Total 3" xfId="2496"/>
    <cellStyle name="TU" xfId="2497"/>
    <cellStyle name="W" xfId="2498"/>
    <cellStyle name="W 2" xfId="2499"/>
    <cellStyle name="W 3" xfId="2500"/>
    <cellStyle name="W 4" xfId="2501"/>
    <cellStyle name="W 5" xfId="2502"/>
    <cellStyle name="W 6" xfId="2503"/>
    <cellStyle name="W 7" xfId="2504"/>
    <cellStyle name="W_Book1" xfId="2505"/>
    <cellStyle name="W_จ.ครู เม.ย.55 ขก.2" xfId="2506"/>
    <cellStyle name="W_จ.ค่าจ้าง เม.ย.55 ขก.2" xfId="2507"/>
    <cellStyle name="W_จ.ค่าจ้าง เม.ย.55 ขก.2_จ.ปัจจุบัน56" xfId="2508"/>
    <cellStyle name="W_จ.ค่าจ้าง เม.ย.55 ขก.2_ย้อนหลัง ตค.55" xfId="2509"/>
    <cellStyle name="W_จ.ค่าจ้าง เม.ย.55 ขก.2_ย้อนหลัง ตค.55_กฏ ขั้นสูง-ต่ำ ฉ2.55" xfId="2510"/>
    <cellStyle name="W_จ.ค่าจ้าง เม.ย.55 ขก.2_ย้อนหลัง ตค.55_ถือจ่าย ขรก" xfId="2511"/>
    <cellStyle name="W_จ.ค่าจ้าง เม.ย.55 ขก.2_ย้อนหลัง ตค.55_ถือจ่ายฯ เม.ย.56 ส่ง สพร." xfId="2512"/>
    <cellStyle name="W_จ.ค่าจ้าง เม.ย.55 ขก.2_ย้อนหลัง ตค.55_เลื่อน38ค(2)เม.ย.56" xfId="2513"/>
    <cellStyle name="W_จ.ค่าจ้าง เม.ย.55 ขก.2_รายงานประจำเดือน" xfId="2514"/>
    <cellStyle name="W_จ.ค่าจ้าง เม.ย.55 ขก.2_เลื่อนขั้นครู ตค.55" xfId="2515"/>
    <cellStyle name="W_จ.ค่าจ้าง เม.ย.55 ขก.2_เลื่อนขั้นครู ตค.55_กฏ ขั้นสูง-ต่ำ ฉ2.55" xfId="2516"/>
    <cellStyle name="W_จ.ค่าจ้าง เม.ย.55 ขก.2_เลื่อนขั้นครู ตค.55_ถือจ่าย ขรก" xfId="2517"/>
    <cellStyle name="W_จ.ค่าจ้าง เม.ย.55 ขก.2_เลื่อนขั้นครู ตค.55_ถือจ่ายฯ เม.ย.56 ส่ง สพร." xfId="2518"/>
    <cellStyle name="W_จ.ค่าจ้าง เม.ย.55 ขก.2_เลื่อนขั้นครู ตค.55_เลื่อน38ค(2)เม.ย.56" xfId="2519"/>
    <cellStyle name="W_จ.ค่าจ้าง เม.ย.55 ขก.2_เลื่อนค่าจ้าง ตค.55" xfId="2520"/>
    <cellStyle name="W_จ.ค่าจ้าง เม.ย.55 ขก.2_เลื่อนค่าจ้าง ตค.55_กฏ ขั้นสูง-ต่ำ ฉ2.55" xfId="2521"/>
    <cellStyle name="W_จ.ค่าจ้าง เม.ย.55 ขก.2_เลื่อนค่าจ้าง ตค.55_ถือจ่าย ขรก" xfId="2522"/>
    <cellStyle name="W_จ.ค่าจ้าง เม.ย.55 ขก.2_เลื่อนค่าจ้าง ตค.55_ถือจ่ายฯ เม.ย.56 ส่ง สพร." xfId="2523"/>
    <cellStyle name="W_จ.ค่าจ้าง เม.ย.55 ขก.2_เลื่อนค่าจ้าง ตค.55_เลื่อน38ค(2)เม.ย.56" xfId="2524"/>
    <cellStyle name="W_จ.ค่าจ้าง เม.ย.55 ขก.2_ว.7743ตค.55" xfId="2525"/>
    <cellStyle name="W_จ.ปัจจุบัน56" xfId="2526"/>
    <cellStyle name="W_จ.เม.ย.55" xfId="2527"/>
    <cellStyle name="W_ตัวอย่างถือจ่ายเงินเดือนณ1เม.ย.55" xfId="2528"/>
    <cellStyle name="W_ปรับฐาน ว.3.38 ค(2)" xfId="2529"/>
    <cellStyle name="W_ปีนี้" xfId="2530"/>
    <cellStyle name="W_ปีนี้ 10" xfId="2531"/>
    <cellStyle name="W_ปีนี้ 11" xfId="2532"/>
    <cellStyle name="W_ปีนี้ 12" xfId="2533"/>
    <cellStyle name="W_ปีนี้ 13" xfId="2534"/>
    <cellStyle name="W_ปีนี้ 2" xfId="2535"/>
    <cellStyle name="W_ปีนี้ 2 2" xfId="2536"/>
    <cellStyle name="W_ปีนี้ 2 3" xfId="2537"/>
    <cellStyle name="W_ปีนี้ 2 4" xfId="2538"/>
    <cellStyle name="W_ปีนี้ 2 5" xfId="2539"/>
    <cellStyle name="W_ปีนี้ 2 6" xfId="2540"/>
    <cellStyle name="W_ปีนี้ 2 7" xfId="2541"/>
    <cellStyle name="W_ปีนี้ 3" xfId="2542"/>
    <cellStyle name="W_ปีนี้ 3 2" xfId="2543"/>
    <cellStyle name="W_ปีนี้ 3 3" xfId="2544"/>
    <cellStyle name="W_ปีนี้ 3 4" xfId="2545"/>
    <cellStyle name="W_ปีนี้ 3 5" xfId="2546"/>
    <cellStyle name="W_ปีนี้ 3 6" xfId="2547"/>
    <cellStyle name="W_ปีนี้ 3 7" xfId="2548"/>
    <cellStyle name="W_ปีนี้ 4" xfId="2549"/>
    <cellStyle name="W_ปีนี้ 4 2" xfId="2550"/>
    <cellStyle name="W_ปีนี้ 4 3" xfId="2551"/>
    <cellStyle name="W_ปีนี้ 4 4" xfId="2552"/>
    <cellStyle name="W_ปีนี้ 4 5" xfId="2553"/>
    <cellStyle name="W_ปีนี้ 4 6" xfId="2554"/>
    <cellStyle name="W_ปีนี้ 4 7" xfId="2555"/>
    <cellStyle name="W_ปีนี้ 5" xfId="2556"/>
    <cellStyle name="W_ปีนี้ 5 2" xfId="2557"/>
    <cellStyle name="W_ปีนี้ 5 3" xfId="2558"/>
    <cellStyle name="W_ปีนี้ 5 4" xfId="2559"/>
    <cellStyle name="W_ปีนี้ 5 5" xfId="2560"/>
    <cellStyle name="W_ปีนี้ 5 6" xfId="2561"/>
    <cellStyle name="W_ปีนี้ 5 7" xfId="2562"/>
    <cellStyle name="W_ปีนี้ 6" xfId="2563"/>
    <cellStyle name="W_ปีนี้ 6 2" xfId="2564"/>
    <cellStyle name="W_ปีนี้ 6 3" xfId="2565"/>
    <cellStyle name="W_ปีนี้ 6 4" xfId="2566"/>
    <cellStyle name="W_ปีนี้ 6 5" xfId="2567"/>
    <cellStyle name="W_ปีนี้ 6 6" xfId="2568"/>
    <cellStyle name="W_ปีนี้ 6 7" xfId="2569"/>
    <cellStyle name="W_ปีนี้ 7" xfId="2570"/>
    <cellStyle name="W_ปีนี้ 7 2" xfId="2571"/>
    <cellStyle name="W_ปีนี้ 7 3" xfId="2572"/>
    <cellStyle name="W_ปีนี้ 7 4" xfId="2573"/>
    <cellStyle name="W_ปีนี้ 7 5" xfId="2574"/>
    <cellStyle name="W_ปีนี้ 7 6" xfId="2575"/>
    <cellStyle name="W_ปีนี้ 7 7" xfId="2576"/>
    <cellStyle name="W_ปีนี้ 8" xfId="2577"/>
    <cellStyle name="W_ปีนี้ 9" xfId="2578"/>
    <cellStyle name="W_ปีนี้_Book1" xfId="2579"/>
    <cellStyle name="W_ปีนี้_Book1_กฏ ขั้นสูง-ต่ำ ฉ2.55" xfId="2580"/>
    <cellStyle name="W_ปีนี้_Book1_แก้ไข ค.55" xfId="2581"/>
    <cellStyle name="W_ปีนี้_Book1_ถือจ่าย ขรก" xfId="2582"/>
    <cellStyle name="W_ปีนี้_Book1_ถือจ่ายฯ เม.ย.56 ส่ง สพร." xfId="2583"/>
    <cellStyle name="W_ปีนี้_Book1_รายงาน ว.ธค.55" xfId="2584"/>
    <cellStyle name="W_ปีนี้_Book1_เลื่อน38ค(2)เม.ย.56" xfId="2585"/>
    <cellStyle name="W_ปีนี้_Book1_สำเนาของ _รายงานประจำเดือน.xls_" xfId="2586"/>
    <cellStyle name="W_ปีนี้_Sheet2" xfId="2587"/>
    <cellStyle name="W_ปีนี้_Sheet2_จ.ปัจจุบัน56" xfId="2588"/>
    <cellStyle name="W_ปีนี้_Sheet2_ย้อนหลัง ตค.55" xfId="2589"/>
    <cellStyle name="W_ปีนี้_Sheet2_ย้อนหลัง ตค.55_กฏ ขั้นสูง-ต่ำ ฉ2.55" xfId="2590"/>
    <cellStyle name="W_ปีนี้_Sheet2_ย้อนหลัง ตค.55_ถือจ่าย ขรก" xfId="2591"/>
    <cellStyle name="W_ปีนี้_Sheet2_ย้อนหลัง ตค.55_ถือจ่ายฯ เม.ย.56 ส่ง สพร." xfId="2592"/>
    <cellStyle name="W_ปีนี้_Sheet2_ย้อนหลัง ตค.55_เลื่อน38ค(2)เม.ย.56" xfId="2593"/>
    <cellStyle name="W_ปีนี้_Sheet2_รายงานประจำเดือน" xfId="2594"/>
    <cellStyle name="W_ปีนี้_Sheet2_เลื่อนขั้นครู ตค.55" xfId="2595"/>
    <cellStyle name="W_ปีนี้_Sheet2_เลื่อนขั้นครู ตค.55_กฏ ขั้นสูง-ต่ำ ฉ2.55" xfId="2596"/>
    <cellStyle name="W_ปีนี้_Sheet2_เลื่อนขั้นครู ตค.55_ถือจ่าย ขรก" xfId="2597"/>
    <cellStyle name="W_ปีนี้_Sheet2_เลื่อนขั้นครู ตค.55_ถือจ่ายฯ เม.ย.56 ส่ง สพร." xfId="2598"/>
    <cellStyle name="W_ปีนี้_Sheet2_เลื่อนขั้นครู ตค.55_เลื่อน38ค(2)เม.ย.56" xfId="2599"/>
    <cellStyle name="W_ปีนี้_Sheet2_เลื่อนค่าจ้าง ตค.55" xfId="2600"/>
    <cellStyle name="W_ปีนี้_Sheet2_เลื่อนค่าจ้าง ตค.55_กฏ ขั้นสูง-ต่ำ ฉ2.55" xfId="2601"/>
    <cellStyle name="W_ปีนี้_Sheet2_เลื่อนค่าจ้าง ตค.55_ถือจ่าย ขรก" xfId="2602"/>
    <cellStyle name="W_ปีนี้_Sheet2_เลื่อนค่าจ้าง ตค.55_ถือจ่ายฯ เม.ย.56 ส่ง สพร." xfId="2603"/>
    <cellStyle name="W_ปีนี้_Sheet2_เลื่อนค่าจ้าง ตค.55_เลื่อน38ค(2)เม.ย.56" xfId="2604"/>
    <cellStyle name="W_ปีนี้_Sheet2_ว.7743ตค.55" xfId="2605"/>
    <cellStyle name="W_ปีนี้_ค.เลื่อนขั้น ต.ค.55" xfId="2606"/>
    <cellStyle name="W_ปีนี้_ค.เลื่อนขั้น เม.ย.55" xfId="2607"/>
    <cellStyle name="W_ปีนี้_ค่าตอบแทน55" xfId="2608"/>
    <cellStyle name="W_ปีนี้_จ.ครู เม.ย.55 ขก.2" xfId="2609"/>
    <cellStyle name="W_ปีนี้_จ.ค่าจ้าง เม.ย.55 ขก.2" xfId="2610"/>
    <cellStyle name="W_ปีนี้_จ.ค่าจ้าง เม.ย.55 ขก.2_กันเงินตค.55" xfId="2611"/>
    <cellStyle name="W_ปีนี้_จ.ค่าจ้าง เม.ย.55 ขก.2_กันเงินตค.55_เลื่อนขั้นครู ตค.55" xfId="2612"/>
    <cellStyle name="W_ปีนี้_จ.ค่าจ้าง เม.ย.55 ขก.2_กันเงินตค.55_เลื่อนขั้นครู ตค.55_กฏ ขั้นสูง-ต่ำ ฉ2.55" xfId="2613"/>
    <cellStyle name="W_ปีนี้_จ.ค่าจ้าง เม.ย.55 ขก.2_กันเงินตค.55_เลื่อนขั้นครู ตค.55_ถือจ่าย ขรก" xfId="2614"/>
    <cellStyle name="W_ปีนี้_จ.ค่าจ้าง เม.ย.55 ขก.2_กันเงินตค.55_เลื่อนขั้นครู ตค.55_ถือจ่ายฯ เม.ย.56 ส่ง สพร." xfId="2615"/>
    <cellStyle name="W_ปีนี้_จ.ค่าจ้าง เม.ย.55 ขก.2_กันเงินตค.55_เลื่อนขั้นครู ตค.55_เลื่อน38ค(2)เม.ย.56" xfId="2616"/>
    <cellStyle name="W_ปีนี้_จ.ค่าจ้าง เม.ย.55 ขก.2_กันเงินตค.55_เลื่อนค่าจ้าง ตค.55" xfId="2617"/>
    <cellStyle name="W_ปีนี้_จ.ค่าจ้าง เม.ย.55 ขก.2_กันเงินตค.55_เลื่อนค่าจ้าง ตค.55_กฏ ขั้นสูง-ต่ำ ฉ2.55" xfId="2618"/>
    <cellStyle name="W_ปีนี้_จ.ค่าจ้าง เม.ย.55 ขก.2_กันเงินตค.55_เลื่อนค่าจ้าง ตค.55_ถือจ่าย ขรก" xfId="2619"/>
    <cellStyle name="W_ปีนี้_จ.ค่าจ้าง เม.ย.55 ขก.2_กันเงินตค.55_เลื่อนค่าจ้าง ตค.55_ถือจ่ายฯ เม.ย.56 ส่ง สพร." xfId="2620"/>
    <cellStyle name="W_ปีนี้_จ.ค่าจ้าง เม.ย.55 ขก.2_กันเงินตค.55_เลื่อนค่าจ้าง ตค.55_เลื่อน38ค(2)เม.ย.56" xfId="2621"/>
    <cellStyle name="W_ปีนี้_จ.ค่าจ้าง เม.ย.55 ขก.2_จ.ปัจจุบัน" xfId="2622"/>
    <cellStyle name="W_ปีนี้_จ.ค่าจ้าง เม.ย.55 ขก.2_จ.ปัจจุบัน_จ.ปัจจุบัน56" xfId="2623"/>
    <cellStyle name="W_ปีนี้_จ.ค่าจ้าง เม.ย.55 ขก.2_จ.ปัจจุบัน_รายงานประจำเดือน" xfId="2624"/>
    <cellStyle name="W_ปีนี้_จ.ค่าจ้าง เม.ย.55 ขก.2_จ.ปัจจุบัน_ว.7743ตค.55" xfId="2625"/>
    <cellStyle name="W_ปีนี้_จ.ค่าจ้าง เม.ย.55 ขก.2_จ.ปัจจุบัน56" xfId="2626"/>
    <cellStyle name="W_ปีนี้_จ.ค่าจ้าง เม.ย.55 ขก.2_มีตัว1 กย.55" xfId="2627"/>
    <cellStyle name="W_ปีนี้_จ.ค่าจ้าง เม.ย.55 ขก.2_มีตัว1 กย.55_ย้อนหลัง ตค.55" xfId="2628"/>
    <cellStyle name="W_ปีนี้_จ.ค่าจ้าง เม.ย.55 ขก.2_มีตัว1 กย.55_ย้อนหลัง ตค.55_กฏ ขั้นสูง-ต่ำ ฉ2.55" xfId="2629"/>
    <cellStyle name="W_ปีนี้_จ.ค่าจ้าง เม.ย.55 ขก.2_มีตัว1 กย.55_ย้อนหลัง ตค.55_ถือจ่าย ขรก" xfId="2630"/>
    <cellStyle name="W_ปีนี้_จ.ค่าจ้าง เม.ย.55 ขก.2_มีตัว1 กย.55_ย้อนหลัง ตค.55_ถือจ่ายฯ เม.ย.56 ส่ง สพร." xfId="2631"/>
    <cellStyle name="W_ปีนี้_จ.ค่าจ้าง เม.ย.55 ขก.2_มีตัว1 กย.55_ย้อนหลัง ตค.55_เลื่อน38ค(2)เม.ย.56" xfId="2632"/>
    <cellStyle name="W_ปีนี้_จ.ค่าจ้าง เม.ย.55 ขก.2_มีตัว1 กย.55_เลื่อนขั้นครู ตค.55" xfId="2633"/>
    <cellStyle name="W_ปีนี้_จ.ค่าจ้าง เม.ย.55 ขก.2_มีตัว1 กย.55_เลื่อนขั้นครู ตค.55_กฏ ขั้นสูง-ต่ำ ฉ2.55" xfId="2634"/>
    <cellStyle name="W_ปีนี้_จ.ค่าจ้าง เม.ย.55 ขก.2_มีตัว1 กย.55_เลื่อนขั้นครู ตค.55_ถือจ่าย ขรก" xfId="2635"/>
    <cellStyle name="W_ปีนี้_จ.ค่าจ้าง เม.ย.55 ขก.2_มีตัว1 กย.55_เลื่อนขั้นครู ตค.55_ถือจ่ายฯ เม.ย.56 ส่ง สพร." xfId="2636"/>
    <cellStyle name="W_ปีนี้_จ.ค่าจ้าง เม.ย.55 ขก.2_มีตัว1 กย.55_เลื่อนขั้นครู ตค.55_เลื่อน38ค(2)เม.ย.56" xfId="2637"/>
    <cellStyle name="W_ปีนี้_จ.ค่าจ้าง เม.ย.55 ขก.2_มีตัว1 กย.55_เลื่อนค่าจ้าง ตค.55" xfId="2638"/>
    <cellStyle name="W_ปีนี้_จ.ค่าจ้าง เม.ย.55 ขก.2_มีตัว1 กย.55_เลื่อนค่าจ้าง ตค.55_กฏ ขั้นสูง-ต่ำ ฉ2.55" xfId="2639"/>
    <cellStyle name="W_ปีนี้_จ.ค่าจ้าง เม.ย.55 ขก.2_มีตัว1 กย.55_เลื่อนค่าจ้าง ตค.55_ถือจ่าย ขรก" xfId="2640"/>
    <cellStyle name="W_ปีนี้_จ.ค่าจ้าง เม.ย.55 ขก.2_มีตัว1 กย.55_เลื่อนค่าจ้าง ตค.55_ถือจ่ายฯ เม.ย.56 ส่ง สพร." xfId="2641"/>
    <cellStyle name="W_ปีนี้_จ.ค่าจ้าง เม.ย.55 ขก.2_มีตัว1 กย.55_เลื่อนค่าจ้าง ตค.55_เลื่อน38ค(2)เม.ย.56" xfId="2642"/>
    <cellStyle name="W_ปีนี้_จ.ค่าจ้าง เม.ย.55 ขก.2_ย้อนหลัง ตค.55" xfId="2643"/>
    <cellStyle name="W_ปีนี้_จ.ค่าจ้าง เม.ย.55 ขก.2_ย้อนหลัง ตค.55_กฏ ขั้นสูง-ต่ำ ฉ2.55" xfId="2644"/>
    <cellStyle name="W_ปีนี้_จ.ค่าจ้าง เม.ย.55 ขก.2_ย้อนหลัง ตค.55_ถือจ่าย ขรก" xfId="2645"/>
    <cellStyle name="W_ปีนี้_จ.ค่าจ้าง เม.ย.55 ขก.2_ย้อนหลัง ตค.55_ถือจ่ายฯ เม.ย.56 ส่ง สพร." xfId="2646"/>
    <cellStyle name="W_ปีนี้_จ.ค่าจ้าง เม.ย.55 ขก.2_ย้อนหลัง ตค.55_เลื่อน38ค(2)เม.ย.56" xfId="2647"/>
    <cellStyle name="W_ปีนี้_จ.ค่าจ้าง เม.ย.55 ขก.2_รายงาน ว.กย.55" xfId="2648"/>
    <cellStyle name="W_ปีนี้_จ.ค่าจ้าง เม.ย.55 ขก.2_รายงานประจำเดือน" xfId="2649"/>
    <cellStyle name="W_ปีนี้_จ.ค่าจ้าง เม.ย.55 ขก.2_เลื่อนขั้นครู ตค.55" xfId="2650"/>
    <cellStyle name="W_ปีนี้_จ.ค่าจ้าง เม.ย.55 ขก.2_เลื่อนขั้นครู ตค.55_กฏ ขั้นสูง-ต่ำ ฉ2.55" xfId="2651"/>
    <cellStyle name="W_ปีนี้_จ.ค่าจ้าง เม.ย.55 ขก.2_เลื่อนขั้นครู ตค.55_ถือจ่าย ขรก" xfId="2652"/>
    <cellStyle name="W_ปีนี้_จ.ค่าจ้าง เม.ย.55 ขก.2_เลื่อนขั้นครู ตค.55_ถือจ่ายฯ เม.ย.56 ส่ง สพร." xfId="2653"/>
    <cellStyle name="W_ปีนี้_จ.ค่าจ้าง เม.ย.55 ขก.2_เลื่อนขั้นครู ตค.55_เลื่อน38ค(2)เม.ย.56" xfId="2654"/>
    <cellStyle name="W_ปีนี้_จ.ค่าจ้าง เม.ย.55 ขก.2_เลื่อนค่าจ้าง ตค.55" xfId="2655"/>
    <cellStyle name="W_ปีนี้_จ.ค่าจ้าง เม.ย.55 ขก.2_เลื่อนค่าจ้าง ตค.55_กฏ ขั้นสูง-ต่ำ ฉ2.55" xfId="2656"/>
    <cellStyle name="W_ปีนี้_จ.ค่าจ้าง เม.ย.55 ขก.2_เลื่อนค่าจ้าง ตค.55_ถือจ่าย ขรก" xfId="2657"/>
    <cellStyle name="W_ปีนี้_จ.ค่าจ้าง เม.ย.55 ขก.2_เลื่อนค่าจ้าง ตค.55_ถือจ่ายฯ เม.ย.56 ส่ง สพร." xfId="2658"/>
    <cellStyle name="W_ปีนี้_จ.ค่าจ้าง เม.ย.55 ขก.2_เลื่อนค่าจ้าง ตค.55_เลื่อน38ค(2)เม.ย.56" xfId="2659"/>
    <cellStyle name="W_ปีนี้_จ.ค่าจ้าง เม.ย.55 ขก.2_ว.7743ตค.55" xfId="2660"/>
    <cellStyle name="W_ปีนี้_จ.ค่าจ้าง เม.ย.55(ขก.2)" xfId="2661"/>
    <cellStyle name="W_ปีนี้_จ.ค่าจ้าง เม.ย.55(ขก.2)_ข้อมูลบุคลากรภาครัฐ" xfId="2662"/>
    <cellStyle name="W_ปีนี้_จ.ค่าจ้าง เม.ย.55(ขก.2)_ข้อมูลบุคลากรภาครัฐ_จ.ปัจจุบัน56" xfId="2663"/>
    <cellStyle name="W_ปีนี้_จ.ค่าจ้าง เม.ย.55(ขก.2)_ข้อมูลบุคลากรภาครัฐ_ย้อนหลัง ตค.55" xfId="2664"/>
    <cellStyle name="W_ปีนี้_จ.ค่าจ้าง เม.ย.55(ขก.2)_ข้อมูลบุคลากรภาครัฐ_ย้อนหลัง ตค.55_กฏ ขั้นสูง-ต่ำ ฉ2.55" xfId="2665"/>
    <cellStyle name="W_ปีนี้_จ.ค่าจ้าง เม.ย.55(ขก.2)_ข้อมูลบุคลากรภาครัฐ_ย้อนหลัง ตค.55_ถือจ่าย ขรก" xfId="2666"/>
    <cellStyle name="W_ปีนี้_จ.ค่าจ้าง เม.ย.55(ขก.2)_ข้อมูลบุคลากรภาครัฐ_ย้อนหลัง ตค.55_ถือจ่ายฯ เม.ย.56 ส่ง สพร." xfId="2667"/>
    <cellStyle name="W_ปีนี้_จ.ค่าจ้าง เม.ย.55(ขก.2)_ข้อมูลบุคลากรภาครัฐ_ย้อนหลัง ตค.55_เลื่อน38ค(2)เม.ย.56" xfId="2668"/>
    <cellStyle name="W_ปีนี้_จ.ค่าจ้าง เม.ย.55(ขก.2)_ข้อมูลบุคลากรภาครัฐ_รายงานประจำเดือน" xfId="2669"/>
    <cellStyle name="W_ปีนี้_จ.ค่าจ้าง เม.ย.55(ขก.2)_ข้อมูลบุคลากรภาครัฐ_เลื่อนขั้นครู ตค.55" xfId="2670"/>
    <cellStyle name="W_ปีนี้_จ.ค่าจ้าง เม.ย.55(ขก.2)_ข้อมูลบุคลากรภาครัฐ_เลื่อนขั้นครู ตค.55_กฏ ขั้นสูง-ต่ำ ฉ2.55" xfId="2671"/>
    <cellStyle name="W_ปีนี้_จ.ค่าจ้าง เม.ย.55(ขก.2)_ข้อมูลบุคลากรภาครัฐ_เลื่อนขั้นครู ตค.55_ถือจ่าย ขรก" xfId="2672"/>
    <cellStyle name="W_ปีนี้_จ.ค่าจ้าง เม.ย.55(ขก.2)_ข้อมูลบุคลากรภาครัฐ_เลื่อนขั้นครู ตค.55_ถือจ่ายฯ เม.ย.56 ส่ง สพร." xfId="2673"/>
    <cellStyle name="W_ปีนี้_จ.ค่าจ้าง เม.ย.55(ขก.2)_ข้อมูลบุคลากรภาครัฐ_เลื่อนขั้นครู ตค.55_เลื่อน38ค(2)เม.ย.56" xfId="2674"/>
    <cellStyle name="W_ปีนี้_จ.ค่าจ้าง เม.ย.55(ขก.2)_ข้อมูลบุคลากรภาครัฐ_เลื่อนค่าจ้าง ตค.55" xfId="2675"/>
    <cellStyle name="W_ปีนี้_จ.ค่าจ้าง เม.ย.55(ขก.2)_ข้อมูลบุคลากรภาครัฐ_เลื่อนค่าจ้าง ตค.55_กฏ ขั้นสูง-ต่ำ ฉ2.55" xfId="2676"/>
    <cellStyle name="W_ปีนี้_จ.ค่าจ้าง เม.ย.55(ขก.2)_ข้อมูลบุคลากรภาครัฐ_เลื่อนค่าจ้าง ตค.55_ถือจ่าย ขรก" xfId="2677"/>
    <cellStyle name="W_ปีนี้_จ.ค่าจ้าง เม.ย.55(ขก.2)_ข้อมูลบุคลากรภาครัฐ_เลื่อนค่าจ้าง ตค.55_ถือจ่ายฯ เม.ย.56 ส่ง สพร." xfId="2678"/>
    <cellStyle name="W_ปีนี้_จ.ค่าจ้าง เม.ย.55(ขก.2)_ข้อมูลบุคลากรภาครัฐ_เลื่อนค่าจ้าง ตค.55_เลื่อน38ค(2)เม.ย.56" xfId="2679"/>
    <cellStyle name="W_ปีนี้_จ.ค่าจ้าง เม.ย.55(ขก.2)_ข้อมูลบุคลากรภาครัฐ_ว.7743ตค.55" xfId="2680"/>
    <cellStyle name="W_ปีนี้_จ.ค่าจ้าง เม.ย.55(ขก.2)_จ.ปัจจุบัน" xfId="2681"/>
    <cellStyle name="W_ปีนี้_จ.ค่าจ้าง เม.ย.55(ขก.2)_จ.ปัจจุบัน_จ.ปัจจุบัน56" xfId="2682"/>
    <cellStyle name="W_ปีนี้_จ.ค่าจ้าง เม.ย.55(ขก.2)_จ.ปัจจุบัน_รายงานประจำเดือน" xfId="2683"/>
    <cellStyle name="W_ปีนี้_จ.ค่าจ้าง เม.ย.55(ขก.2)_จ.ปัจจุบัน_ว.7743ตค.55" xfId="2684"/>
    <cellStyle name="W_ปีนี้_จ.ค่าจ้าง เม.ย.55(ขก.2)_จ.ปัจจุบัน56" xfId="2685"/>
    <cellStyle name="W_ปีนี้_จ.ค่าจ้าง เม.ย.55(ขก.2)_ย้อนหลัง ตค.55" xfId="2686"/>
    <cellStyle name="W_ปีนี้_จ.ค่าจ้าง เม.ย.55(ขก.2)_ย้อนหลัง ตค.55_กฏ ขั้นสูง-ต่ำ ฉ2.55" xfId="2687"/>
    <cellStyle name="W_ปีนี้_จ.ค่าจ้าง เม.ย.55(ขก.2)_ย้อนหลัง ตค.55_ถือจ่าย ขรก" xfId="2688"/>
    <cellStyle name="W_ปีนี้_จ.ค่าจ้าง เม.ย.55(ขก.2)_ย้อนหลัง ตค.55_ถือจ่ายฯ เม.ย.56 ส่ง สพร." xfId="2689"/>
    <cellStyle name="W_ปีนี้_จ.ค่าจ้าง เม.ย.55(ขก.2)_ย้อนหลัง ตค.55_เลื่อน38ค(2)เม.ย.56" xfId="2690"/>
    <cellStyle name="W_ปีนี้_จ.ค่าจ้าง เม.ย.55(ขก.2)_รายงาน ว.กย.55" xfId="2691"/>
    <cellStyle name="W_ปีนี้_จ.ค่าจ้าง เม.ย.55(ขก.2)_รายงาน ว.ธค.55" xfId="2692"/>
    <cellStyle name="W_ปีนี้_จ.ค่าจ้าง เม.ย.55(ขก.2)_รายงานประจำเดือน" xfId="2693"/>
    <cellStyle name="W_ปีนี้_จ.ค่าจ้าง เม.ย.55(ขก.2)_เลื่อนขั้นครู ตค.55" xfId="2694"/>
    <cellStyle name="W_ปีนี้_จ.ค่าจ้าง เม.ย.55(ขก.2)_เลื่อนขั้นครู ตค.55_กฏ ขั้นสูง-ต่ำ ฉ2.55" xfId="2695"/>
    <cellStyle name="W_ปีนี้_จ.ค่าจ้าง เม.ย.55(ขก.2)_เลื่อนขั้นครู ตค.55_ถือจ่าย ขรก" xfId="2696"/>
    <cellStyle name="W_ปีนี้_จ.ค่าจ้าง เม.ย.55(ขก.2)_เลื่อนขั้นครู ตค.55_ถือจ่ายฯ เม.ย.56 ส่ง สพร." xfId="2697"/>
    <cellStyle name="W_ปีนี้_จ.ค่าจ้าง เม.ย.55(ขก.2)_เลื่อนขั้นครู ตค.55_เลื่อน38ค(2)เม.ย.56" xfId="2698"/>
    <cellStyle name="W_ปีนี้_จ.ค่าจ้าง เม.ย.55(ขก.2)_เลื่อนค่าจ้าง ตค.55" xfId="2699"/>
    <cellStyle name="W_ปีนี้_จ.ค่าจ้าง เม.ย.55(ขก.2)_เลื่อนค่าจ้าง ตค.55_กฏ ขั้นสูง-ต่ำ ฉ2.55" xfId="2700"/>
    <cellStyle name="W_ปีนี้_จ.ค่าจ้าง เม.ย.55(ขก.2)_เลื่อนค่าจ้าง ตค.55_ถือจ่าย ขรก" xfId="2701"/>
    <cellStyle name="W_ปีนี้_จ.ค่าจ้าง เม.ย.55(ขก.2)_เลื่อนค่าจ้าง ตค.55_ถือจ่ายฯ เม.ย.56 ส่ง สพร." xfId="2702"/>
    <cellStyle name="W_ปีนี้_จ.ค่าจ้าง เม.ย.55(ขก.2)_เลื่อนค่าจ้าง ตค.55_เลื่อน38ค(2)เม.ย.56" xfId="2703"/>
    <cellStyle name="W_ปีนี้_จ.ค่าจ้าง เม.ย.55(ขก.2)_ว.7743ตค.55" xfId="2704"/>
    <cellStyle name="W_ปีนี้_จ.ค่าจ้าง เม.ย.55(ขก.2)_ว.ระหว่างปี 56" xfId="2705"/>
    <cellStyle name="W_ปีนี้_จ.ค่าจ้าง เม.ย.55(ขก.2)_ว.ระหว่างปี 56_1" xfId="2706"/>
    <cellStyle name="W_ปีนี้_จ.ค่าจ้าง เม.ย.55(ขก.2)_สำเนาของ _รายงานประจำเดือน.xls_" xfId="2707"/>
    <cellStyle name="W_ปีนี้_จ.ปัจจุบัน" xfId="2708"/>
    <cellStyle name="W_ปีนี้_จ.ปัจจุบัน55" xfId="2709"/>
    <cellStyle name="W_ปีนี้_จ.ปัจจุบัน55_1" xfId="2710"/>
    <cellStyle name="W_ปีนี้_จ.ปัจจุบัน55_1_ข้อมูลบุคลากรภาครัฐ" xfId="2711"/>
    <cellStyle name="W_ปีนี้_จ.ปัจจุบัน55_1_จ.ครู เม.ย.55 ขก.2" xfId="2712"/>
    <cellStyle name="W_ปีนี้_จ.ปัจจุบัน55_1_จ.ค่าจ้าง เม.ย.55(ขก.2)" xfId="2713"/>
    <cellStyle name="W_ปีนี้_จ.ปัจจุบัน55_1_จ.ปัจจุบัน" xfId="2714"/>
    <cellStyle name="W_ปีนี้_จ.ปัจจุบัน55_1_จ.ปัจจุบัน_จ.ปัจจุบัน56" xfId="2715"/>
    <cellStyle name="W_ปีนี้_จ.ปัจจุบัน55_1_จ.ปัจจุบัน_รายงานประจำเดือน" xfId="2716"/>
    <cellStyle name="W_ปีนี้_จ.ปัจจุบัน55_1_จ.ปัจจุบัน_ว.7743ตค.55" xfId="2717"/>
    <cellStyle name="W_ปีนี้_จ.ปัจจุบัน55_1_จ.ปัจจุบัน56" xfId="2718"/>
    <cellStyle name="W_ปีนี้_จ.ปัจจุบัน55_1_ย้อนหลัง ตค.55" xfId="2719"/>
    <cellStyle name="W_ปีนี้_จ.ปัจจุบัน55_1_ย้อนหลัง ตค.55_กฏ ขั้นสูง-ต่ำ ฉ2.55" xfId="2720"/>
    <cellStyle name="W_ปีนี้_จ.ปัจจุบัน55_1_ย้อนหลัง ตค.55_ถือจ่าย ขรก" xfId="2721"/>
    <cellStyle name="W_ปีนี้_จ.ปัจจุบัน55_1_ย้อนหลัง ตค.55_ถือจ่ายฯ เม.ย.56 ส่ง สพร." xfId="2722"/>
    <cellStyle name="W_ปีนี้_จ.ปัจจุบัน55_1_ย้อนหลัง ตค.55_เลื่อน38ค(2)เม.ย.56" xfId="2723"/>
    <cellStyle name="W_ปีนี้_จ.ปัจจุบัน55_1_รายงาน ว.กย.55" xfId="2724"/>
    <cellStyle name="W_ปีนี้_จ.ปัจจุบัน55_1_รายงาน ว.ธค.55" xfId="2725"/>
    <cellStyle name="W_ปีนี้_จ.ปัจจุบัน55_1_รายงานประจำเดือน" xfId="2726"/>
    <cellStyle name="W_ปีนี้_จ.ปัจจุบัน55_1_เลื่อนขั้นครู ตค.55" xfId="2727"/>
    <cellStyle name="W_ปีนี้_จ.ปัจจุบัน55_1_เลื่อนขั้นครู ตค.55_กฏ ขั้นสูง-ต่ำ ฉ2.55" xfId="2728"/>
    <cellStyle name="W_ปีนี้_จ.ปัจจุบัน55_1_เลื่อนขั้นครู ตค.55_ถือจ่าย ขรก" xfId="2729"/>
    <cellStyle name="W_ปีนี้_จ.ปัจจุบัน55_1_เลื่อนขั้นครู ตค.55_ถือจ่ายฯ เม.ย.56 ส่ง สพร." xfId="2730"/>
    <cellStyle name="W_ปีนี้_จ.ปัจจุบัน55_1_เลื่อนขั้นครู ตค.55_เลื่อน38ค(2)เม.ย.56" xfId="2731"/>
    <cellStyle name="W_ปีนี้_จ.ปัจจุบัน55_1_เลื่อนค่าจ้าง ตค.55" xfId="2732"/>
    <cellStyle name="W_ปีนี้_จ.ปัจจุบัน55_1_เลื่อนค่าจ้าง ตค.55_กฏ ขั้นสูง-ต่ำ ฉ2.55" xfId="2733"/>
    <cellStyle name="W_ปีนี้_จ.ปัจจุบัน55_1_เลื่อนค่าจ้าง ตค.55_ถือจ่าย ขรก" xfId="2734"/>
    <cellStyle name="W_ปีนี้_จ.ปัจจุบัน55_1_เลื่อนค่าจ้าง ตค.55_ถือจ่ายฯ เม.ย.56 ส่ง สพร." xfId="2735"/>
    <cellStyle name="W_ปีนี้_จ.ปัจจุบัน55_1_เลื่อนค่าจ้าง ตค.55_เลื่อน38ค(2)เม.ย.56" xfId="2736"/>
    <cellStyle name="W_ปีนี้_จ.ปัจจุบัน55_1_ว.7743ตค.55" xfId="2737"/>
    <cellStyle name="W_ปีนี้_จ.ปัจจุบัน55_1_ว.ระหว่างปี 56" xfId="2738"/>
    <cellStyle name="W_ปีนี้_จ.ปัจจุบัน55_1_ว.ระหว่างปี 56_1" xfId="2739"/>
    <cellStyle name="W_ปีนี้_จ.ปัจจุบัน55_1_สำเนาของ _รายงานประจำเดือน.xls_" xfId="2740"/>
    <cellStyle name="W_ปีนี้_จ.ปัจจุบัน55_Book1" xfId="2741"/>
    <cellStyle name="W_ปีนี้_จ.ปัจจุบัน55_จ.ครู เม.ย.55 ขก.2" xfId="2742"/>
    <cellStyle name="W_ปีนี้_จ.ปัจจุบัน55_จ.ค่าจ้าง เม.ย.55(ขก.2)" xfId="2743"/>
    <cellStyle name="W_ปีนี้_จ.ปัจจุบัน55_จ.ปัจจุบัน56" xfId="2744"/>
    <cellStyle name="W_ปีนี้_จ.ปัจจุบัน55_ปรับฐาน ว.3.38 ค(2)" xfId="2745"/>
    <cellStyle name="W_ปีนี้_จ.ปัจจุบัน55_มีตัว 1 มี.ค.55" xfId="2746"/>
    <cellStyle name="W_ปีนี้_จ.ปัจจุบัน55_มีตัว 1 มี.ค.55_Book1" xfId="2747"/>
    <cellStyle name="W_ปีนี้_จ.ปัจจุบัน55_มีตัว 1 มี.ค.55_จ.ครู เม.ย.55 ขก.2" xfId="2748"/>
    <cellStyle name="W_ปีนี้_จ.ปัจจุบัน55_มีตัว 1 มี.ค.55_จ.ค่าจ้าง เม.ย.55(ขก.2)" xfId="2749"/>
    <cellStyle name="W_ปีนี้_จ.ปัจจุบัน55_มีตัว 1 มี.ค.55_จ.ปัจจุบัน56" xfId="2750"/>
    <cellStyle name="W_ปีนี้_จ.ปัจจุบัน55_มีตัว 1 มี.ค.55_ปรับฐาน ว.3.38 ค(2)" xfId="2751"/>
    <cellStyle name="W_ปีนี้_จ.ปัจจุบัน55_มีตัว 1 มี.ค.55_ย้อนหลัง ตค.55" xfId="2752"/>
    <cellStyle name="W_ปีนี้_จ.ปัจจุบัน55_มีตัว 1 มี.ค.55_ย้อนหลัง ตค.55_กฏ ขั้นสูง-ต่ำ ฉ2.55" xfId="2753"/>
    <cellStyle name="W_ปีนี้_จ.ปัจจุบัน55_มีตัว 1 มี.ค.55_ย้อนหลัง ตค.55_ถือจ่าย ขรก" xfId="2754"/>
    <cellStyle name="W_ปีนี้_จ.ปัจจุบัน55_มีตัว 1 มี.ค.55_ย้อนหลัง ตค.55_ถือจ่ายฯ เม.ย.56 ส่ง สพร." xfId="2755"/>
    <cellStyle name="W_ปีนี้_จ.ปัจจุบัน55_มีตัว 1 มี.ค.55_ย้อนหลัง ตค.55_เลื่อน38ค(2)เม.ย.56" xfId="2756"/>
    <cellStyle name="W_ปีนี้_จ.ปัจจุบัน55_มีตัว 1 มี.ค.55_รายงานประจำเดือน" xfId="2757"/>
    <cellStyle name="W_ปีนี้_จ.ปัจจุบัน55_มีตัว 1 มี.ค.55_เลื่อนขั้นครู ตค.55" xfId="2758"/>
    <cellStyle name="W_ปีนี้_จ.ปัจจุบัน55_มีตัว 1 มี.ค.55_เลื่อนขั้นครู ตค.55_กฏ ขั้นสูง-ต่ำ ฉ2.55" xfId="2759"/>
    <cellStyle name="W_ปีนี้_จ.ปัจจุบัน55_มีตัว 1 มี.ค.55_เลื่อนขั้นครู ตค.55_ถือจ่าย ขรก" xfId="2760"/>
    <cellStyle name="W_ปีนี้_จ.ปัจจุบัน55_มีตัว 1 มี.ค.55_เลื่อนขั้นครู ตค.55_ถือจ่ายฯ เม.ย.56 ส่ง สพร." xfId="2761"/>
    <cellStyle name="W_ปีนี้_จ.ปัจจุบัน55_มีตัว 1 มี.ค.55_เลื่อนขั้นครู ตค.55_เลื่อน38ค(2)เม.ย.56" xfId="2762"/>
    <cellStyle name="W_ปีนี้_จ.ปัจจุบัน55_มีตัว 1 มี.ค.55_เลื่อนค่าจ้าง ตค.55" xfId="2763"/>
    <cellStyle name="W_ปีนี้_จ.ปัจจุบัน55_มีตัว 1 มี.ค.55_เลื่อนค่าจ้าง ตค.55_กฏ ขั้นสูง-ต่ำ ฉ2.55" xfId="2764"/>
    <cellStyle name="W_ปีนี้_จ.ปัจจุบัน55_มีตัว 1 มี.ค.55_เลื่อนค่าจ้าง ตค.55_ถือจ่าย ขรก" xfId="2765"/>
    <cellStyle name="W_ปีนี้_จ.ปัจจุบัน55_มีตัว 1 มี.ค.55_เลื่อนค่าจ้าง ตค.55_ถือจ่ายฯ เม.ย.56 ส่ง สพร." xfId="2766"/>
    <cellStyle name="W_ปีนี้_จ.ปัจจุบัน55_มีตัว 1 มี.ค.55_เลื่อนค่าจ้าง ตค.55_เลื่อน38ค(2)เม.ย.56" xfId="2767"/>
    <cellStyle name="W_ปีนี้_จ.ปัจจุบัน55_มีตัว 1 มี.ค.55_ว.7743ตค.55" xfId="2768"/>
    <cellStyle name="W_ปีนี้_จ.ปัจจุบัน55_มีตัว1 กย.55" xfId="2769"/>
    <cellStyle name="W_ปีนี้_จ.ปัจจุบัน55_มีตัว1 กย.55_กฏ ขั้นสูง-ต่ำ ฉ2.55" xfId="2770"/>
    <cellStyle name="W_ปีนี้_จ.ปัจจุบัน55_มีตัว1 กย.55_ถือจ่าย ขรก" xfId="2771"/>
    <cellStyle name="W_ปีนี้_จ.ปัจจุบัน55_มีตัว1 กย.55_ถือจ่ายฯ เม.ย.56 ส่ง สพร." xfId="2772"/>
    <cellStyle name="W_ปีนี้_จ.ปัจจุบัน55_มีตัว1 กย.55_เลื่อน38ค(2)เม.ย.56" xfId="2773"/>
    <cellStyle name="W_ปีนี้_จ.ปัจจุบัน55_ย้อนหลัง ตค.55" xfId="2774"/>
    <cellStyle name="W_ปีนี้_จ.ปัจจุบัน55_ย้อนหลัง ตค.55_กฏ ขั้นสูง-ต่ำ ฉ2.55" xfId="2775"/>
    <cellStyle name="W_ปีนี้_จ.ปัจจุบัน55_ย้อนหลัง ตค.55_ถือจ่าย ขรก" xfId="2776"/>
    <cellStyle name="W_ปีนี้_จ.ปัจจุบัน55_ย้อนหลัง ตค.55_ถือจ่ายฯ เม.ย.56 ส่ง สพร." xfId="2777"/>
    <cellStyle name="W_ปีนี้_จ.ปัจจุบัน55_ย้อนหลัง ตค.55_เลื่อน38ค(2)เม.ย.56" xfId="2778"/>
    <cellStyle name="W_ปีนี้_จ.ปัจจุบัน55_ย้อนหลัง เม.ย.55" xfId="2779"/>
    <cellStyle name="W_ปีนี้_จ.ปัจจุบัน55_ย้อนหลัง เม.ย.55_กันเงินตค.55" xfId="2780"/>
    <cellStyle name="W_ปีนี้_จ.ปัจจุบัน55_ย้อนหลัง เม.ย.55_กันเงินตค.55_เลื่อนขั้นครู ตค.55" xfId="2781"/>
    <cellStyle name="W_ปีนี้_จ.ปัจจุบัน55_ย้อนหลัง เม.ย.55_กันเงินตค.55_เลื่อนขั้นครู ตค.55_กฏ ขั้นสูง-ต่ำ ฉ2.55" xfId="2782"/>
    <cellStyle name="W_ปีนี้_จ.ปัจจุบัน55_ย้อนหลัง เม.ย.55_กันเงินตค.55_เลื่อนขั้นครู ตค.55_ถือจ่าย ขรก" xfId="2783"/>
    <cellStyle name="W_ปีนี้_จ.ปัจจุบัน55_ย้อนหลัง เม.ย.55_กันเงินตค.55_เลื่อนขั้นครู ตค.55_ถือจ่ายฯ เม.ย.56 ส่ง สพร." xfId="2784"/>
    <cellStyle name="W_ปีนี้_จ.ปัจจุบัน55_ย้อนหลัง เม.ย.55_กันเงินตค.55_เลื่อนขั้นครู ตค.55_เลื่อน38ค(2)เม.ย.56" xfId="2785"/>
    <cellStyle name="W_ปีนี้_จ.ปัจจุบัน55_ย้อนหลัง เม.ย.55_กันเงินตค.55_เลื่อนค่าจ้าง ตค.55" xfId="2786"/>
    <cellStyle name="W_ปีนี้_จ.ปัจจุบัน55_ย้อนหลัง เม.ย.55_กันเงินตค.55_เลื่อนค่าจ้าง ตค.55_กฏ ขั้นสูง-ต่ำ ฉ2.55" xfId="2787"/>
    <cellStyle name="W_ปีนี้_จ.ปัจจุบัน55_ย้อนหลัง เม.ย.55_กันเงินตค.55_เลื่อนค่าจ้าง ตค.55_ถือจ่าย ขรก" xfId="2788"/>
    <cellStyle name="W_ปีนี้_จ.ปัจจุบัน55_ย้อนหลัง เม.ย.55_กันเงินตค.55_เลื่อนค่าจ้าง ตค.55_ถือจ่ายฯ เม.ย.56 ส่ง สพร." xfId="2789"/>
    <cellStyle name="W_ปีนี้_จ.ปัจจุบัน55_ย้อนหลัง เม.ย.55_กันเงินตค.55_เลื่อนค่าจ้าง ตค.55_เลื่อน38ค(2)เม.ย.56" xfId="2790"/>
    <cellStyle name="W_ปีนี้_จ.ปัจจุบัน55_ย้อนหลัง เม.ย.55_ปรับฐาน ว.3.38 ค(2)" xfId="2791"/>
    <cellStyle name="W_ปีนี้_จ.ปัจจุบัน55_ย้อนหลัง เม.ย.55_ปรับฐาน ว.3.38 ค(2)_มีตัว 1 มี.ค.56" xfId="2792"/>
    <cellStyle name="W_ปีนี้_จ.ปัจจุบัน55_ย้อนหลัง เม.ย.55_มีตัว1 กย.55" xfId="2793"/>
    <cellStyle name="W_ปีนี้_จ.ปัจจุบัน55_ย้อนหลัง เม.ย.55_มีตัว1 กย.55_ย้อนหลัง ตค.55" xfId="2794"/>
    <cellStyle name="W_ปีนี้_จ.ปัจจุบัน55_ย้อนหลัง เม.ย.55_มีตัว1 กย.55_ย้อนหลัง ตค.55_กฏ ขั้นสูง-ต่ำ ฉ2.55" xfId="2795"/>
    <cellStyle name="W_ปีนี้_จ.ปัจจุบัน55_ย้อนหลัง เม.ย.55_มีตัว1 กย.55_ย้อนหลัง ตค.55_ถือจ่าย ขรก" xfId="2796"/>
    <cellStyle name="W_ปีนี้_จ.ปัจจุบัน55_ย้อนหลัง เม.ย.55_มีตัว1 กย.55_ย้อนหลัง ตค.55_ถือจ่ายฯ เม.ย.56 ส่ง สพร." xfId="2797"/>
    <cellStyle name="W_ปีนี้_จ.ปัจจุบัน55_ย้อนหลัง เม.ย.55_มีตัว1 กย.55_ย้อนหลัง ตค.55_เลื่อน38ค(2)เม.ย.56" xfId="2798"/>
    <cellStyle name="W_ปีนี้_จ.ปัจจุบัน55_ย้อนหลัง เม.ย.55_มีตัว1 กย.55_เลื่อนขั้นครู ตค.55" xfId="2799"/>
    <cellStyle name="W_ปีนี้_จ.ปัจจุบัน55_ย้อนหลัง เม.ย.55_มีตัว1 กย.55_เลื่อนขั้นครู ตค.55_กฏ ขั้นสูง-ต่ำ ฉ2.55" xfId="2800"/>
    <cellStyle name="W_ปีนี้_จ.ปัจจุบัน55_ย้อนหลัง เม.ย.55_มีตัว1 กย.55_เลื่อนขั้นครู ตค.55_ถือจ่าย ขรก" xfId="2801"/>
    <cellStyle name="W_ปีนี้_จ.ปัจจุบัน55_ย้อนหลัง เม.ย.55_มีตัว1 กย.55_เลื่อนขั้นครู ตค.55_ถือจ่ายฯ เม.ย.56 ส่ง สพร." xfId="2802"/>
    <cellStyle name="W_ปีนี้_จ.ปัจจุบัน55_ย้อนหลัง เม.ย.55_มีตัว1 กย.55_เลื่อนขั้นครู ตค.55_เลื่อน38ค(2)เม.ย.56" xfId="2803"/>
    <cellStyle name="W_ปีนี้_จ.ปัจจุบัน55_ย้อนหลัง เม.ย.55_มีตัว1 กย.55_เลื่อนค่าจ้าง ตค.55" xfId="2804"/>
    <cellStyle name="W_ปีนี้_จ.ปัจจุบัน55_ย้อนหลัง เม.ย.55_มีตัว1 กย.55_เลื่อนค่าจ้าง ตค.55_กฏ ขั้นสูง-ต่ำ ฉ2.55" xfId="2805"/>
    <cellStyle name="W_ปีนี้_จ.ปัจจุบัน55_ย้อนหลัง เม.ย.55_มีตัว1 กย.55_เลื่อนค่าจ้าง ตค.55_ถือจ่าย ขรก" xfId="2806"/>
    <cellStyle name="W_ปีนี้_จ.ปัจจุบัน55_ย้อนหลัง เม.ย.55_มีตัว1 กย.55_เลื่อนค่าจ้าง ตค.55_ถือจ่ายฯ เม.ย.56 ส่ง สพร." xfId="2807"/>
    <cellStyle name="W_ปีนี้_จ.ปัจจุบัน55_ย้อนหลัง เม.ย.55_มีตัว1 กย.55_เลื่อนค่าจ้าง ตค.55_เลื่อน38ค(2)เม.ย.56" xfId="2808"/>
    <cellStyle name="W_ปีนี้_จ.ปัจจุบัน55_ย้อนหลัง เม.ย.55_ย้อนหลัง ตค.55" xfId="2809"/>
    <cellStyle name="W_ปีนี้_จ.ปัจจุบัน55_ย้อนหลัง เม.ย.55_ย้อนหลัง ตค.55_กฏ ขั้นสูง-ต่ำ ฉ2.55" xfId="2810"/>
    <cellStyle name="W_ปีนี้_จ.ปัจจุบัน55_ย้อนหลัง เม.ย.55_ย้อนหลัง ตค.55_ถือจ่าย ขรก" xfId="2811"/>
    <cellStyle name="W_ปีนี้_จ.ปัจจุบัน55_ย้อนหลัง เม.ย.55_ย้อนหลัง ตค.55_ถือจ่ายฯ เม.ย.56 ส่ง สพร." xfId="2812"/>
    <cellStyle name="W_ปีนี้_จ.ปัจจุบัน55_ย้อนหลัง เม.ย.55_ย้อนหลัง ตค.55_เลื่อน38ค(2)เม.ย.56" xfId="2813"/>
    <cellStyle name="W_ปีนี้_จ.ปัจจุบัน55_ย้อนหลัง เม.ย.55_เลื่อนขั้นครู ตค.55" xfId="2814"/>
    <cellStyle name="W_ปีนี้_จ.ปัจจุบัน55_ย้อนหลัง เม.ย.55_เลื่อนขั้นครู ตค.55_กฏ ขั้นสูง-ต่ำ ฉ2.55" xfId="2815"/>
    <cellStyle name="W_ปีนี้_จ.ปัจจุบัน55_ย้อนหลัง เม.ย.55_เลื่อนขั้นครู ตค.55_ถือจ่าย ขรก" xfId="2816"/>
    <cellStyle name="W_ปีนี้_จ.ปัจจุบัน55_ย้อนหลัง เม.ย.55_เลื่อนขั้นครู ตค.55_ถือจ่ายฯ เม.ย.56 ส่ง สพร." xfId="2817"/>
    <cellStyle name="W_ปีนี้_จ.ปัจจุบัน55_ย้อนหลัง เม.ย.55_เลื่อนขั้นครู ตค.55_เลื่อน38ค(2)เม.ย.56" xfId="2818"/>
    <cellStyle name="W_ปีนี้_จ.ปัจจุบัน55_ย้อนหลัง เม.ย.55_เลื่อนค่าจ้าง ตค.55" xfId="2819"/>
    <cellStyle name="W_ปีนี้_จ.ปัจจุบัน55_ย้อนหลัง เม.ย.55_เลื่อนค่าจ้าง ตค.55_กฏ ขั้นสูง-ต่ำ ฉ2.55" xfId="2820"/>
    <cellStyle name="W_ปีนี้_จ.ปัจจุบัน55_ย้อนหลัง เม.ย.55_เลื่อนค่าจ้าง ตค.55_ถือจ่าย ขรก" xfId="2821"/>
    <cellStyle name="W_ปีนี้_จ.ปัจจุบัน55_ย้อนหลัง เม.ย.55_เลื่อนค่าจ้าง ตค.55_ถือจ่ายฯ เม.ย.56 ส่ง สพร." xfId="2822"/>
    <cellStyle name="W_ปีนี้_จ.ปัจจุบัน55_ย้อนหลัง เม.ย.55_เลื่อนค่าจ้าง ตค.55_เลื่อน38ค(2)เม.ย.56" xfId="2823"/>
    <cellStyle name="W_ปีนี้_จ.ปัจจุบัน55_ย้อนหลัง เม.ย.56" xfId="2824"/>
    <cellStyle name="W_ปีนี้_จ.ปัจจุบัน55_รายงานประจำเดือน" xfId="2825"/>
    <cellStyle name="W_ปีนี้_จ.ปัจจุบัน55_เลื่อนขั้นครู ตค.55" xfId="2826"/>
    <cellStyle name="W_ปีนี้_จ.ปัจจุบัน55_เลื่อนขั้นครู ตค.55_กฏ ขั้นสูง-ต่ำ ฉ2.55" xfId="2827"/>
    <cellStyle name="W_ปีนี้_จ.ปัจจุบัน55_เลื่อนขั้นครู ตค.55_ถือจ่าย ขรก" xfId="2828"/>
    <cellStyle name="W_ปีนี้_จ.ปัจจุบัน55_เลื่อนขั้นครู ตค.55_ถือจ่ายฯ เม.ย.56 ส่ง สพร." xfId="2829"/>
    <cellStyle name="W_ปีนี้_จ.ปัจจุบัน55_เลื่อนขั้นครู ตค.55_เลื่อน38ค(2)เม.ย.56" xfId="2830"/>
    <cellStyle name="W_ปีนี้_จ.ปัจจุบัน55_เลื่อนค่าจ้าง ตค.55" xfId="2831"/>
    <cellStyle name="W_ปีนี้_จ.ปัจจุบัน55_เลื่อนค่าจ้าง ตค.55_กฏ ขั้นสูง-ต่ำ ฉ2.55" xfId="2832"/>
    <cellStyle name="W_ปีนี้_จ.ปัจจุบัน55_เลื่อนค่าจ้าง ตค.55_ถือจ่าย ขรก" xfId="2833"/>
    <cellStyle name="W_ปีนี้_จ.ปัจจุบัน55_เลื่อนค่าจ้าง ตค.55_ถือจ่ายฯ เม.ย.56 ส่ง สพร." xfId="2834"/>
    <cellStyle name="W_ปีนี้_จ.ปัจจุบัน55_เลื่อนค่าจ้าง ตค.55_เลื่อน38ค(2)เม.ย.56" xfId="2835"/>
    <cellStyle name="W_ปีนี้_จ.ปัจจุบัน55_ว.7743ตค.55" xfId="2836"/>
    <cellStyle name="W_ปีนี้_จ.ปัจจุบัน55_สรุปผลเลื่อนขั้นครู 2.55" xfId="2837"/>
    <cellStyle name="W_ปีนี้_จ.ปัจจุบัน55_แสดงการเลื่อนขั้น1.55" xfId="2838"/>
    <cellStyle name="W_ปีนี้_จ.ปัจจุบัน55_แสดงการเลื่อนขั้น1.55_ย้อนหลัง ตค.55" xfId="2839"/>
    <cellStyle name="W_ปีนี้_จ.ปัจจุบัน55_แสดงการเลื่อนขั้น1.55_ย้อนหลัง ตค.55_กฏ ขั้นสูง-ต่ำ ฉ2.55" xfId="2840"/>
    <cellStyle name="W_ปีนี้_จ.ปัจจุบัน55_แสดงการเลื่อนขั้น1.55_ย้อนหลัง ตค.55_ถือจ่าย ขรก" xfId="2841"/>
    <cellStyle name="W_ปีนี้_จ.ปัจจุบัน55_แสดงการเลื่อนขั้น1.55_ย้อนหลัง ตค.55_ถือจ่ายฯ เม.ย.56 ส่ง สพร." xfId="2842"/>
    <cellStyle name="W_ปีนี้_จ.ปัจจุบัน55_แสดงการเลื่อนขั้น1.55_ย้อนหลัง ตค.55_เลื่อน38ค(2)เม.ย.56" xfId="2843"/>
    <cellStyle name="W_ปีนี้_จ.ปัจจุบัน55_แสดงการเลื่อนขั้น1.55_เลื่อนขั้นครู ตค.55" xfId="2844"/>
    <cellStyle name="W_ปีนี้_จ.ปัจจุบัน55_แสดงการเลื่อนขั้น1.55_เลื่อนขั้นครู ตค.55_กฏ ขั้นสูง-ต่ำ ฉ2.55" xfId="2845"/>
    <cellStyle name="W_ปีนี้_จ.ปัจจุบัน55_แสดงการเลื่อนขั้น1.55_เลื่อนขั้นครู ตค.55_ถือจ่าย ขรก" xfId="2846"/>
    <cellStyle name="W_ปีนี้_จ.ปัจจุบัน55_แสดงการเลื่อนขั้น1.55_เลื่อนขั้นครู ตค.55_ถือจ่ายฯ เม.ย.56 ส่ง สพร." xfId="2847"/>
    <cellStyle name="W_ปีนี้_จ.ปัจจุบัน55_แสดงการเลื่อนขั้น1.55_เลื่อนขั้นครู ตค.55_เลื่อน38ค(2)เม.ย.56" xfId="2848"/>
    <cellStyle name="W_ปีนี้_จ.ปัจจุบัน55_แสดงการเลื่อนขั้น1.55_เลื่อนค่าจ้าง ตค.55" xfId="2849"/>
    <cellStyle name="W_ปีนี้_จ.ปัจจุบัน55_แสดงการเลื่อนขั้น1.55_เลื่อนค่าจ้าง ตค.55_กฏ ขั้นสูง-ต่ำ ฉ2.55" xfId="2850"/>
    <cellStyle name="W_ปีนี้_จ.ปัจจุบัน55_แสดงการเลื่อนขั้น1.55_เลื่อนค่าจ้าง ตค.55_ถือจ่าย ขรก" xfId="2851"/>
    <cellStyle name="W_ปีนี้_จ.ปัจจุบัน55_แสดงการเลื่อนขั้น1.55_เลื่อนค่าจ้าง ตค.55_ถือจ่ายฯ เม.ย.56 ส่ง สพร." xfId="2852"/>
    <cellStyle name="W_ปีนี้_จ.ปัจจุบัน55_แสดงการเลื่อนขั้น1.55_เลื่อนค่าจ้าง ตค.55_เลื่อน38ค(2)เม.ย.56" xfId="2853"/>
    <cellStyle name="W_ปีนี้_จ.เม.ย.55" xfId="2854"/>
    <cellStyle name="W_ปีนี้_จ.เม.ย.55_จ.ปัจจุบัน" xfId="2855"/>
    <cellStyle name="W_ปีนี้_จ.เม.ย.55_รายงาน ว.กย.55" xfId="2856"/>
    <cellStyle name="W_ปีนี้_จ.เม.ย.55_รายงานประจำเดือน" xfId="2857"/>
    <cellStyle name="W_ปีนี้_จ.เม.ย.55_ว.7743ตค.55" xfId="2858"/>
    <cellStyle name="W_ปีนี้_จ.ระหว่างปี56" xfId="2859"/>
    <cellStyle name="W_ปีนี้_ตัวอย่างถือจ่ายค่าจ้างณ1เม.ย.55" xfId="2860"/>
    <cellStyle name="W_ปีนี้_ตัวอย่างถือจ่ายค่าจ้างณ1เม.ย.55_จ.ปัจจุบัน56" xfId="2861"/>
    <cellStyle name="W_ปีนี้_ตัวอย่างถือจ่ายค่าจ้างณ1เม.ย.55_ย้อนหลัง ตค.55" xfId="2862"/>
    <cellStyle name="W_ปีนี้_ตัวอย่างถือจ่ายค่าจ้างณ1เม.ย.55_ย้อนหลัง ตค.55_กฏ ขั้นสูง-ต่ำ ฉ2.55" xfId="2863"/>
    <cellStyle name="W_ปีนี้_ตัวอย่างถือจ่ายค่าจ้างณ1เม.ย.55_ย้อนหลัง ตค.55_ถือจ่าย ขรก" xfId="2864"/>
    <cellStyle name="W_ปีนี้_ตัวอย่างถือจ่ายค่าจ้างณ1เม.ย.55_ย้อนหลัง ตค.55_ถือจ่ายฯ เม.ย.56 ส่ง สพร." xfId="2865"/>
    <cellStyle name="W_ปีนี้_ตัวอย่างถือจ่ายค่าจ้างณ1เม.ย.55_ย้อนหลัง ตค.55_เลื่อน38ค(2)เม.ย.56" xfId="2866"/>
    <cellStyle name="W_ปีนี้_ตัวอย่างถือจ่ายค่าจ้างณ1เม.ย.55_รายงานประจำเดือน" xfId="2867"/>
    <cellStyle name="W_ปีนี้_ตัวอย่างถือจ่ายค่าจ้างณ1เม.ย.55_เลื่อนขั้นครู ตค.55" xfId="2868"/>
    <cellStyle name="W_ปีนี้_ตัวอย่างถือจ่ายค่าจ้างณ1เม.ย.55_เลื่อนขั้นครู ตค.55_กฏ ขั้นสูง-ต่ำ ฉ2.55" xfId="2869"/>
    <cellStyle name="W_ปีนี้_ตัวอย่างถือจ่ายค่าจ้างณ1เม.ย.55_เลื่อนขั้นครู ตค.55_ถือจ่าย ขรก" xfId="2870"/>
    <cellStyle name="W_ปีนี้_ตัวอย่างถือจ่ายค่าจ้างณ1เม.ย.55_เลื่อนขั้นครู ตค.55_ถือจ่ายฯ เม.ย.56 ส่ง สพร." xfId="2871"/>
    <cellStyle name="W_ปีนี้_ตัวอย่างถือจ่ายค่าจ้างณ1เม.ย.55_เลื่อนขั้นครู ตค.55_เลื่อน38ค(2)เม.ย.56" xfId="2872"/>
    <cellStyle name="W_ปีนี้_ตัวอย่างถือจ่ายค่าจ้างณ1เม.ย.55_เลื่อนค่าจ้าง ตค.55" xfId="2873"/>
    <cellStyle name="W_ปีนี้_ตัวอย่างถือจ่ายค่าจ้างณ1เม.ย.55_เลื่อนค่าจ้าง ตค.55_กฏ ขั้นสูง-ต่ำ ฉ2.55" xfId="2874"/>
    <cellStyle name="W_ปีนี้_ตัวอย่างถือจ่ายค่าจ้างณ1เม.ย.55_เลื่อนค่าจ้าง ตค.55_ถือจ่าย ขรก" xfId="2875"/>
    <cellStyle name="W_ปีนี้_ตัวอย่างถือจ่ายค่าจ้างณ1เม.ย.55_เลื่อนค่าจ้าง ตค.55_ถือจ่ายฯ เม.ย.56 ส่ง สพร." xfId="2876"/>
    <cellStyle name="W_ปีนี้_ตัวอย่างถือจ่ายค่าจ้างณ1เม.ย.55_เลื่อนค่าจ้าง ตค.55_เลื่อน38ค(2)เม.ย.56" xfId="2877"/>
    <cellStyle name="W_ปีนี้_ตัวอย่างถือจ่ายค่าจ้างณ1เม.ย.55_ว.7743ตค.55" xfId="2878"/>
    <cellStyle name="W_ปีนี้_ตัวอย่างถือจ่ายเงินเดือนณ1เม.ย.55" xfId="2879"/>
    <cellStyle name="W_ปีนี้_ถือจ่าย ขรก" xfId="2880"/>
    <cellStyle name="W_ปีนี้_ถือจ่าย56" xfId="2881"/>
    <cellStyle name="W_ปีนี้_ถือจ่ายเพิมเติม56" xfId="2882"/>
    <cellStyle name="W_ปีนี้_ถือจ่ายฯ เม.ย.56 ส่ง สพร." xfId="2883"/>
    <cellStyle name="W_ปีนี้_ถือจ่ายฯ เม.ย.56 ส่ง สพร._จ.ปัจจุบัน56" xfId="2884"/>
    <cellStyle name="W_ปีนี้_ปรับฐาน ว.3.38 ค(2)" xfId="2885"/>
    <cellStyle name="W_ปีนี้_มีตัว 1 มี.ค.55" xfId="2886"/>
    <cellStyle name="W_ปีนี้_มีตัว 1 มี.ค.55_Book1" xfId="2887"/>
    <cellStyle name="W_ปีนี้_มีตัว 1 มี.ค.55_จ.ครู เม.ย.55 ขก.2" xfId="2888"/>
    <cellStyle name="W_ปีนี้_มีตัว 1 มี.ค.55_จ.ค่าจ้าง เม.ย.55(ขก.2)" xfId="2889"/>
    <cellStyle name="W_ปีนี้_มีตัว 1 มี.ค.55_จ.ปัจจุบัน56" xfId="2890"/>
    <cellStyle name="W_ปีนี้_มีตัว 1 มี.ค.55_ปรับฐาน ว.3.38 ค(2)" xfId="2891"/>
    <cellStyle name="W_ปีนี้_มีตัว 1 มี.ค.55_ย้อนหลัง ตค.55" xfId="2892"/>
    <cellStyle name="W_ปีนี้_มีตัว 1 มี.ค.55_ย้อนหลัง ตค.55_กฏ ขั้นสูง-ต่ำ ฉ2.55" xfId="2893"/>
    <cellStyle name="W_ปีนี้_มีตัว 1 มี.ค.55_ย้อนหลัง ตค.55_ถือจ่าย ขรก" xfId="2894"/>
    <cellStyle name="W_ปีนี้_มีตัว 1 มี.ค.55_ย้อนหลัง ตค.55_ถือจ่ายฯ เม.ย.56 ส่ง สพร." xfId="2895"/>
    <cellStyle name="W_ปีนี้_มีตัว 1 มี.ค.55_ย้อนหลัง ตค.55_เลื่อน38ค(2)เม.ย.56" xfId="2896"/>
    <cellStyle name="W_ปีนี้_มีตัว 1 มี.ค.55_รายงานประจำเดือน" xfId="2897"/>
    <cellStyle name="W_ปีนี้_มีตัว 1 มี.ค.55_เลื่อนขั้นครู ตค.55" xfId="2898"/>
    <cellStyle name="W_ปีนี้_มีตัว 1 มี.ค.55_เลื่อนขั้นครู ตค.55_กฏ ขั้นสูง-ต่ำ ฉ2.55" xfId="2899"/>
    <cellStyle name="W_ปีนี้_มีตัว 1 มี.ค.55_เลื่อนขั้นครู ตค.55_ถือจ่าย ขรก" xfId="2900"/>
    <cellStyle name="W_ปีนี้_มีตัว 1 มี.ค.55_เลื่อนขั้นครู ตค.55_ถือจ่ายฯ เม.ย.56 ส่ง สพร." xfId="2901"/>
    <cellStyle name="W_ปีนี้_มีตัว 1 มี.ค.55_เลื่อนขั้นครู ตค.55_เลื่อน38ค(2)เม.ย.56" xfId="2902"/>
    <cellStyle name="W_ปีนี้_มีตัว 1 มี.ค.55_เลื่อนค่าจ้าง ตค.55" xfId="2903"/>
    <cellStyle name="W_ปีนี้_มีตัว 1 มี.ค.55_เลื่อนค่าจ้าง ตค.55_กฏ ขั้นสูง-ต่ำ ฉ2.55" xfId="2904"/>
    <cellStyle name="W_ปีนี้_มีตัว 1 มี.ค.55_เลื่อนค่าจ้าง ตค.55_ถือจ่าย ขรก" xfId="2905"/>
    <cellStyle name="W_ปีนี้_มีตัว 1 มี.ค.55_เลื่อนค่าจ้าง ตค.55_ถือจ่ายฯ เม.ย.56 ส่ง สพร." xfId="2906"/>
    <cellStyle name="W_ปีนี้_มีตัว 1 มี.ค.55_เลื่อนค่าจ้าง ตค.55_เลื่อน38ค(2)เม.ย.56" xfId="2907"/>
    <cellStyle name="W_ปีนี้_มีตัว 1 มี.ค.55_ว.7743ตค.55" xfId="2908"/>
    <cellStyle name="W_ปีนี้_ย้อนหลัง ตค.55" xfId="2909"/>
    <cellStyle name="W_ปีนี้_ย้อนหลัง ตค.55_กฏ ขั้นสูง-ต่ำ ฉ2.55" xfId="2910"/>
    <cellStyle name="W_ปีนี้_ย้อนหลัง ตค.55_ถือจ่าย ขรก" xfId="2911"/>
    <cellStyle name="W_ปีนี้_ย้อนหลัง ตค.55_ถือจ่ายฯ เม.ย.56 ส่ง สพร." xfId="2912"/>
    <cellStyle name="W_ปีนี้_ย้อนหลัง ตค.55_เลื่อน38ค(2)เม.ย.56" xfId="2913"/>
    <cellStyle name="W_ปีนี้_รายงาน ว.ธค.55" xfId="2914"/>
    <cellStyle name="W_ปีนี้_รายงานประจำเดือน" xfId="2915"/>
    <cellStyle name="W_ปีนี้_เลื่อน38ค(2)เม.ย.56" xfId="2916"/>
    <cellStyle name="W_ปีนี้_เลื่อนขั้นครู ตค.55" xfId="2917"/>
    <cellStyle name="W_ปีนี้_เลื่อนขั้นครู ตค.55_กฏ ขั้นสูง-ต่ำ ฉ2.55" xfId="2918"/>
    <cellStyle name="W_ปีนี้_เลื่อนขั้นครู ตค.55_ถือจ่าย ขรก" xfId="2919"/>
    <cellStyle name="W_ปีนี้_เลื่อนขั้นครู ตค.55_ถือจ่ายฯ เม.ย.56 ส่ง สพร." xfId="2920"/>
    <cellStyle name="W_ปีนี้_เลื่อนขั้นครู ตค.55_เลื่อน38ค(2)เม.ย.56" xfId="2921"/>
    <cellStyle name="W_ปีนี้_เลื่อนค่าจ้าง ตค.55" xfId="2922"/>
    <cellStyle name="W_ปีนี้_เลื่อนค่าจ้าง ตค.55_กฏ ขั้นสูง-ต่ำ ฉ2.55" xfId="2923"/>
    <cellStyle name="W_ปีนี้_เลื่อนค่าจ้าง ตค.55_ถือจ่าย ขรก" xfId="2924"/>
    <cellStyle name="W_ปีนี้_เลื่อนค่าจ้าง ตค.55_ถือจ่ายฯ เม.ย.56 ส่ง สพร." xfId="2925"/>
    <cellStyle name="W_ปีนี้_เลื่อนค่าจ้าง ตค.55_เลื่อน38ค(2)เม.ย.56" xfId="2926"/>
    <cellStyle name="W_ปีนี้_ว.7743ตค.55" xfId="2927"/>
    <cellStyle name="W_ปีนี้_ว.ระหว่างปี 56" xfId="2928"/>
    <cellStyle name="W_ปีนี้_ว.ระหว่างปี 56_1" xfId="2929"/>
    <cellStyle name="W_ปีนี้_สำเนาของ _รายงานประจำเดือน.xls_" xfId="2930"/>
    <cellStyle name="W_ปีนี้_แสดงการเลื่อนขั้น1.55" xfId="2931"/>
    <cellStyle name="W_ปีนี้_แสดงการเลื่อนขั้น1.55_ย้อนหลัง ตค.55" xfId="2932"/>
    <cellStyle name="W_ปีนี้_แสดงการเลื่อนขั้น1.55_ย้อนหลัง ตค.55_กฏ ขั้นสูง-ต่ำ ฉ2.55" xfId="2933"/>
    <cellStyle name="W_ปีนี้_แสดงการเลื่อนขั้น1.55_ย้อนหลัง ตค.55_ถือจ่าย ขรก" xfId="2934"/>
    <cellStyle name="W_ปีนี้_แสดงการเลื่อนขั้น1.55_ย้อนหลัง ตค.55_ถือจ่ายฯ เม.ย.56 ส่ง สพร." xfId="2935"/>
    <cellStyle name="W_ปีนี้_แสดงการเลื่อนขั้น1.55_ย้อนหลัง ตค.55_เลื่อน38ค(2)เม.ย.56" xfId="2936"/>
    <cellStyle name="W_ปีนี้_แสดงการเลื่อนขั้น1.55_เลื่อนขั้นครู ตค.55" xfId="2937"/>
    <cellStyle name="W_ปีนี้_แสดงการเลื่อนขั้น1.55_เลื่อนขั้นครู ตค.55_กฏ ขั้นสูง-ต่ำ ฉ2.55" xfId="2938"/>
    <cellStyle name="W_ปีนี้_แสดงการเลื่อนขั้น1.55_เลื่อนขั้นครู ตค.55_ถือจ่าย ขรก" xfId="2939"/>
    <cellStyle name="W_ปีนี้_แสดงการเลื่อนขั้น1.55_เลื่อนขั้นครู ตค.55_ถือจ่ายฯ เม.ย.56 ส่ง สพร." xfId="2940"/>
    <cellStyle name="W_ปีนี้_แสดงการเลื่อนขั้น1.55_เลื่อนขั้นครู ตค.55_เลื่อน38ค(2)เม.ย.56" xfId="2941"/>
    <cellStyle name="W_ปีนี้_แสดงการเลื่อนขั้น1.55_เลื่อนค่าจ้าง ตค.55" xfId="2942"/>
    <cellStyle name="W_ปีนี้_แสดงการเลื่อนขั้น1.55_เลื่อนค่าจ้าง ตค.55_กฏ ขั้นสูง-ต่ำ ฉ2.55" xfId="2943"/>
    <cellStyle name="W_ปีนี้_แสดงการเลื่อนขั้น1.55_เลื่อนค่าจ้าง ตค.55_ถือจ่าย ขรก" xfId="2944"/>
    <cellStyle name="W_ปีนี้_แสดงการเลื่อนขั้น1.55_เลื่อนค่าจ้าง ตค.55_ถือจ่ายฯ เม.ย.56 ส่ง สพร." xfId="2945"/>
    <cellStyle name="W_ปีนี้_แสดงการเลื่อนขั้น1.55_เลื่อนค่าจ้าง ตค.55_เลื่อน38ค(2)เม.ย.56" xfId="2946"/>
    <cellStyle name="W_ย้อนหลัง ตค.55" xfId="2947"/>
    <cellStyle name="W_ย้อนหลัง ตค.55_กฏ ขั้นสูง-ต่ำ ฉ2.55" xfId="2948"/>
    <cellStyle name="W_ย้อนหลัง ตค.55_ถือจ่าย ขรก" xfId="2949"/>
    <cellStyle name="W_ย้อนหลัง ตค.55_ถือจ่ายฯ เม.ย.56 ส่ง สพร." xfId="2950"/>
    <cellStyle name="W_ย้อนหลัง ตค.55_เลื่อน38ค(2)เม.ย.56" xfId="2951"/>
    <cellStyle name="W_รายงานประจำเดือน" xfId="2952"/>
    <cellStyle name="W_เลื่อนขั้นครู ตค.55" xfId="2953"/>
    <cellStyle name="W_เลื่อนขั้นครู ตค.55_กฏ ขั้นสูง-ต่ำ ฉ2.55" xfId="2954"/>
    <cellStyle name="W_เลื่อนขั้นครู ตค.55_ถือจ่าย ขรก" xfId="2955"/>
    <cellStyle name="W_เลื่อนขั้นครู ตค.55_ถือจ่ายฯ เม.ย.56 ส่ง สพร." xfId="2956"/>
    <cellStyle name="W_เลื่อนขั้นครู ตค.55_เลื่อน38ค(2)เม.ย.56" xfId="2957"/>
    <cellStyle name="W_เลื่อนค่าจ้าง ตค.55" xfId="2958"/>
    <cellStyle name="W_เลื่อนค่าจ้าง ตค.55_กฏ ขั้นสูง-ต่ำ ฉ2.55" xfId="2959"/>
    <cellStyle name="W_เลื่อนค่าจ้าง ตค.55_ถือจ่าย ขรก" xfId="2960"/>
    <cellStyle name="W_เลื่อนค่าจ้าง ตค.55_ถือจ่ายฯ เม.ย.56 ส่ง สพร." xfId="2961"/>
    <cellStyle name="W_เลื่อนค่าจ้าง ตค.55_เลื่อน38ค(2)เม.ย.56" xfId="2962"/>
    <cellStyle name="W_ว.7743ตค.55" xfId="2963"/>
    <cellStyle name="Warning Text" xfId="2964"/>
    <cellStyle name="Warning Text 2" xfId="2965"/>
    <cellStyle name="Warning Text 3" xfId="2966"/>
    <cellStyle name="การคำนวณ 10" xfId="2967"/>
    <cellStyle name="การคำนวณ 2" xfId="2968"/>
    <cellStyle name="การคำนวณ 2 2" xfId="2969"/>
    <cellStyle name="การคำนวณ 2 2 2" xfId="2970"/>
    <cellStyle name="การคำนวณ 2 2 2 2" xfId="2971"/>
    <cellStyle name="การคำนวณ 2 2 2 3" xfId="2972"/>
    <cellStyle name="การคำนวณ 2 2 2 4" xfId="2973"/>
    <cellStyle name="การคำนวณ 2 2 3" xfId="2974"/>
    <cellStyle name="การคำนวณ 2 2 4" xfId="2975"/>
    <cellStyle name="การคำนวณ 2 2 5" xfId="2976"/>
    <cellStyle name="การคำนวณ 2 2 6" xfId="2977"/>
    <cellStyle name="การคำนวณ 2 3" xfId="2978"/>
    <cellStyle name="การคำนวณ 2 3 2" xfId="2979"/>
    <cellStyle name="การคำนวณ 2 3 2 2" xfId="2980"/>
    <cellStyle name="การคำนวณ 2 3 2 3" xfId="2981"/>
    <cellStyle name="การคำนวณ 2 3 2 4" xfId="2982"/>
    <cellStyle name="การคำนวณ 2 3 3" xfId="2983"/>
    <cellStyle name="การคำนวณ 2 3 4" xfId="2984"/>
    <cellStyle name="การคำนวณ 2 3 5" xfId="2985"/>
    <cellStyle name="การคำนวณ 2 3 6" xfId="2986"/>
    <cellStyle name="การคำนวณ 2 4" xfId="2987"/>
    <cellStyle name="การคำนวณ 2 4 2" xfId="2988"/>
    <cellStyle name="การคำนวณ 2 4 2 2" xfId="2989"/>
    <cellStyle name="การคำนวณ 2 4 3" xfId="2990"/>
    <cellStyle name="การคำนวณ 2 4 4" xfId="2991"/>
    <cellStyle name="การคำนวณ 2 4 5" xfId="2992"/>
    <cellStyle name="การคำนวณ 2 4 6" xfId="2993"/>
    <cellStyle name="การคำนวณ 2 5" xfId="2994"/>
    <cellStyle name="การคำนวณ 2_Book1" xfId="2995"/>
    <cellStyle name="การคำนวณ 3" xfId="2996"/>
    <cellStyle name="การคำนวณ 3 2" xfId="2997"/>
    <cellStyle name="การคำนวณ 3 2 2" xfId="2998"/>
    <cellStyle name="การคำนวณ 3 2 3" xfId="2999"/>
    <cellStyle name="การคำนวณ 3 2 4" xfId="3000"/>
    <cellStyle name="การคำนวณ 3 3" xfId="3001"/>
    <cellStyle name="การคำนวณ 3_Book1" xfId="3002"/>
    <cellStyle name="การคำนวณ 4" xfId="3003"/>
    <cellStyle name="การคำนวณ 4 2" xfId="3004"/>
    <cellStyle name="การคำนวณ 4 3" xfId="3005"/>
    <cellStyle name="การคำนวณ 4 4" xfId="3006"/>
    <cellStyle name="การคำนวณ 5" xfId="3007"/>
    <cellStyle name="การคำนวณ 6" xfId="3008"/>
    <cellStyle name="การคำนวณ 7" xfId="3009"/>
    <cellStyle name="การคำนวณ 8" xfId="3010"/>
    <cellStyle name="การคำนวณ 9" xfId="3011"/>
    <cellStyle name="ข้อความเตือน 10" xfId="3012"/>
    <cellStyle name="ข้อความเตือน 2" xfId="3013"/>
    <cellStyle name="ข้อความเตือน 2 2" xfId="3014"/>
    <cellStyle name="ข้อความเตือน 2 2 2" xfId="3015"/>
    <cellStyle name="ข้อความเตือน 2 2 2 2" xfId="3016"/>
    <cellStyle name="ข้อความเตือน 2 2 2 3" xfId="3017"/>
    <cellStyle name="ข้อความเตือน 2 2 2 4" xfId="3018"/>
    <cellStyle name="ข้อความเตือน 2 2 3" xfId="3019"/>
    <cellStyle name="ข้อความเตือน 2 2 4" xfId="3020"/>
    <cellStyle name="ข้อความเตือน 2 2 5" xfId="3021"/>
    <cellStyle name="ข้อความเตือน 2 2 6" xfId="3022"/>
    <cellStyle name="ข้อความเตือน 2 3" xfId="3023"/>
    <cellStyle name="ข้อความเตือน 2 3 2" xfId="3024"/>
    <cellStyle name="ข้อความเตือน 2 3 2 2" xfId="3025"/>
    <cellStyle name="ข้อความเตือน 2 3 2 3" xfId="3026"/>
    <cellStyle name="ข้อความเตือน 2 3 2 4" xfId="3027"/>
    <cellStyle name="ข้อความเตือน 2 3 3" xfId="3028"/>
    <cellStyle name="ข้อความเตือน 2 3 4" xfId="3029"/>
    <cellStyle name="ข้อความเตือน 2 3 5" xfId="3030"/>
    <cellStyle name="ข้อความเตือน 2 3 6" xfId="3031"/>
    <cellStyle name="ข้อความเตือน 2 4" xfId="3032"/>
    <cellStyle name="ข้อความเตือน 2 4 2" xfId="3033"/>
    <cellStyle name="ข้อความเตือน 2 4 2 2" xfId="3034"/>
    <cellStyle name="ข้อความเตือน 2 4 3" xfId="3035"/>
    <cellStyle name="ข้อความเตือน 2 4 4" xfId="3036"/>
    <cellStyle name="ข้อความเตือน 2 4 5" xfId="3037"/>
    <cellStyle name="ข้อความเตือน 2 4 6" xfId="3038"/>
    <cellStyle name="ข้อความเตือน 2 5" xfId="3039"/>
    <cellStyle name="ข้อความเตือน 2_กฏ ขั้นสูง-ต่ำ ฉ2.55" xfId="3040"/>
    <cellStyle name="ข้อความเตือน 3" xfId="3041"/>
    <cellStyle name="ข้อความเตือน 3 2" xfId="3042"/>
    <cellStyle name="ข้อความเตือน 3 2 2" xfId="3043"/>
    <cellStyle name="ข้อความเตือน 3 2 3" xfId="3044"/>
    <cellStyle name="ข้อความเตือน 3 2 4" xfId="3045"/>
    <cellStyle name="ข้อความเตือน 3 3" xfId="3046"/>
    <cellStyle name="ข้อความเตือน 3_กฏ ขั้นสูง-ต่ำ ฉ2.55" xfId="3047"/>
    <cellStyle name="ข้อความเตือน 4" xfId="3048"/>
    <cellStyle name="ข้อความเตือน 4 2" xfId="3049"/>
    <cellStyle name="ข้อความเตือน 4 3" xfId="3050"/>
    <cellStyle name="ข้อความเตือน 4 4" xfId="3051"/>
    <cellStyle name="ข้อความเตือน 5" xfId="3052"/>
    <cellStyle name="ข้อความเตือน 6" xfId="3053"/>
    <cellStyle name="ข้อความเตือน 7" xfId="3054"/>
    <cellStyle name="ข้อความเตือน 8" xfId="3055"/>
    <cellStyle name="ข้อความเตือน 9" xfId="3056"/>
    <cellStyle name="ข้อความอธิบาย 10" xfId="3057"/>
    <cellStyle name="ข้อความอธิบาย 2" xfId="3058"/>
    <cellStyle name="ข้อความอธิบาย 2 2" xfId="3059"/>
    <cellStyle name="ข้อความอธิบาย 2 2 2" xfId="3060"/>
    <cellStyle name="ข้อความอธิบาย 2 2 2 2" xfId="3061"/>
    <cellStyle name="ข้อความอธิบาย 2 2 2 3" xfId="3062"/>
    <cellStyle name="ข้อความอธิบาย 2 2 2 4" xfId="3063"/>
    <cellStyle name="ข้อความอธิบาย 2 2 3" xfId="3064"/>
    <cellStyle name="ข้อความอธิบาย 2 2 4" xfId="3065"/>
    <cellStyle name="ข้อความอธิบาย 2 2 5" xfId="3066"/>
    <cellStyle name="ข้อความอธิบาย 2 2 6" xfId="3067"/>
    <cellStyle name="ข้อความอธิบาย 2 3" xfId="3068"/>
    <cellStyle name="ข้อความอธิบาย 2 3 2" xfId="3069"/>
    <cellStyle name="ข้อความอธิบาย 2 3 2 2" xfId="3070"/>
    <cellStyle name="ข้อความอธิบาย 2 3 2 3" xfId="3071"/>
    <cellStyle name="ข้อความอธิบาย 2 3 2 4" xfId="3072"/>
    <cellStyle name="ข้อความอธิบาย 2 3 3" xfId="3073"/>
    <cellStyle name="ข้อความอธิบาย 2 3 4" xfId="3074"/>
    <cellStyle name="ข้อความอธิบาย 2 3 5" xfId="3075"/>
    <cellStyle name="ข้อความอธิบาย 2 3 6" xfId="3076"/>
    <cellStyle name="ข้อความอธิบาย 2 4" xfId="3077"/>
    <cellStyle name="ข้อความอธิบาย 2 4 2" xfId="3078"/>
    <cellStyle name="ข้อความอธิบาย 2 4 2 2" xfId="3079"/>
    <cellStyle name="ข้อความอธิบาย 2 4 3" xfId="3080"/>
    <cellStyle name="ข้อความอธิบาย 2 4 4" xfId="3081"/>
    <cellStyle name="ข้อความอธิบาย 2 4 5" xfId="3082"/>
    <cellStyle name="ข้อความอธิบาย 2 4 6" xfId="3083"/>
    <cellStyle name="ข้อความอธิบาย 2 5" xfId="3084"/>
    <cellStyle name="ข้อความอธิบาย 2_กฏ ขั้นสูง-ต่ำ ฉ2.55" xfId="3085"/>
    <cellStyle name="ข้อความอธิบาย 3" xfId="3086"/>
    <cellStyle name="ข้อความอธิบาย 3 2" xfId="3087"/>
    <cellStyle name="ข้อความอธิบาย 3 2 2" xfId="3088"/>
    <cellStyle name="ข้อความอธิบาย 3 2 3" xfId="3089"/>
    <cellStyle name="ข้อความอธิบาย 3 2 4" xfId="3090"/>
    <cellStyle name="ข้อความอธิบาย 3 3" xfId="3091"/>
    <cellStyle name="ข้อความอธิบาย 3_กฏ ขั้นสูง-ต่ำ ฉ2.55" xfId="3092"/>
    <cellStyle name="ข้อความอธิบาย 4" xfId="3093"/>
    <cellStyle name="ข้อความอธิบาย 4 2" xfId="3094"/>
    <cellStyle name="ข้อความอธิบาย 4 3" xfId="3095"/>
    <cellStyle name="ข้อความอธิบาย 4 4" xfId="3096"/>
    <cellStyle name="ข้อความอธิบาย 5" xfId="3097"/>
    <cellStyle name="ข้อความอธิบาย 6" xfId="3098"/>
    <cellStyle name="ข้อความอธิบาย 7" xfId="3099"/>
    <cellStyle name="ข้อความอธิบาย 8" xfId="3100"/>
    <cellStyle name="ข้อความอธิบาย 9" xfId="3101"/>
    <cellStyle name="เครื่องหมายจุลภาค 2" xfId="3102"/>
    <cellStyle name="เครื่องหมายจุลภาค 2 10" xfId="3103"/>
    <cellStyle name="เครื่องหมายจุลภาค 2 11" xfId="3104"/>
    <cellStyle name="เครื่องหมายจุลภาค 2 2" xfId="3105"/>
    <cellStyle name="เครื่องหมายจุลภาค 2 3" xfId="3106"/>
    <cellStyle name="เครื่องหมายจุลภาค 2 4" xfId="3107"/>
    <cellStyle name="เครื่องหมายจุลภาค 2 4 2" xfId="3108"/>
    <cellStyle name="เครื่องหมายจุลภาค 2 5" xfId="3109"/>
    <cellStyle name="เครื่องหมายจุลภาค 2 5 2" xfId="3110"/>
    <cellStyle name="เครื่องหมายจุลภาค 2 6" xfId="3111"/>
    <cellStyle name="เครื่องหมายจุลภาค 2 7" xfId="3112"/>
    <cellStyle name="เครื่องหมายจุลภาค 2 8" xfId="3113"/>
    <cellStyle name="เครื่องหมายจุลภาค 2 9" xfId="3114"/>
    <cellStyle name="เครื่องหมายจุลภาค 2_Book1" xfId="3115"/>
    <cellStyle name="เครื่องหมายจุลภาค 3" xfId="3116"/>
    <cellStyle name="เครื่องหมายจุลภาค 3 2" xfId="3117"/>
    <cellStyle name="เครื่องหมายจุลภาค 3 2 2" xfId="3118"/>
    <cellStyle name="เครื่องหมายจุลภาค 3 3" xfId="3119"/>
    <cellStyle name="เครื่องหมายจุลภาค 4" xfId="3120"/>
    <cellStyle name="เครื่องหมายจุลภาค 4 2" xfId="3121"/>
    <cellStyle name="เครื่องหมายจุลภาค 4 3" xfId="3122"/>
    <cellStyle name="เครื่องหมายจุลภาค 5" xfId="3123"/>
    <cellStyle name="เครื่องหมายจุลภาค 6" xfId="3124"/>
    <cellStyle name="เครื่องหมายจุลภาค 6 2" xfId="3125"/>
    <cellStyle name="เครื่องหมายจุลภาค 6 3" xfId="3126"/>
    <cellStyle name="เครื่องหมายจุลภาค 6 4" xfId="3127"/>
    <cellStyle name="เครื่องหมายจุลภาค 6 4 2" xfId="3128"/>
    <cellStyle name="เครื่องหมายจุลภาค 6 4 3" xfId="3129"/>
    <cellStyle name="เครื่องหมายจุลภาค 7" xfId="4"/>
    <cellStyle name="เครื่องหมายจุลภาค 8" xfId="3130"/>
    <cellStyle name="เครื่องหมายจุลภาค 8 2" xfId="3131"/>
    <cellStyle name="เครื่องหมายเปอร์เซ็นต์_ไม่ขาว ไม่สวย ไม่หมวย แต่เซ็กซ์" xfId="3132"/>
    <cellStyle name="จุลภาค 2" xfId="3133"/>
    <cellStyle name="จุลภาค 2 2" xfId="3134"/>
    <cellStyle name="ชื่อเรื่อง 10" xfId="3135"/>
    <cellStyle name="ชื่อเรื่อง 2" xfId="3136"/>
    <cellStyle name="ชื่อเรื่อง 2 2" xfId="3137"/>
    <cellStyle name="ชื่อเรื่อง 2 2 2" xfId="3138"/>
    <cellStyle name="ชื่อเรื่อง 2 2 2 2" xfId="3139"/>
    <cellStyle name="ชื่อเรื่อง 2 2 2 3" xfId="3140"/>
    <cellStyle name="ชื่อเรื่อง 2 2 2 4" xfId="3141"/>
    <cellStyle name="ชื่อเรื่อง 2 2 3" xfId="3142"/>
    <cellStyle name="ชื่อเรื่อง 2 2 4" xfId="3143"/>
    <cellStyle name="ชื่อเรื่อง 2 2 5" xfId="3144"/>
    <cellStyle name="ชื่อเรื่อง 2 2 6" xfId="3145"/>
    <cellStyle name="ชื่อเรื่อง 2 3" xfId="3146"/>
    <cellStyle name="ชื่อเรื่อง 2 3 2" xfId="3147"/>
    <cellStyle name="ชื่อเรื่อง 2 3 2 2" xfId="3148"/>
    <cellStyle name="ชื่อเรื่อง 2 3 2 3" xfId="3149"/>
    <cellStyle name="ชื่อเรื่อง 2 3 2 4" xfId="3150"/>
    <cellStyle name="ชื่อเรื่อง 2 3 3" xfId="3151"/>
    <cellStyle name="ชื่อเรื่อง 2 3 4" xfId="3152"/>
    <cellStyle name="ชื่อเรื่อง 2 3 5" xfId="3153"/>
    <cellStyle name="ชื่อเรื่อง 2 3 6" xfId="3154"/>
    <cellStyle name="ชื่อเรื่อง 2 4" xfId="3155"/>
    <cellStyle name="ชื่อเรื่อง 2 4 2" xfId="3156"/>
    <cellStyle name="ชื่อเรื่อง 2 4 2 2" xfId="3157"/>
    <cellStyle name="ชื่อเรื่อง 2 4 3" xfId="3158"/>
    <cellStyle name="ชื่อเรื่อง 2 4 4" xfId="3159"/>
    <cellStyle name="ชื่อเรื่อง 2 4 5" xfId="3160"/>
    <cellStyle name="ชื่อเรื่อง 2 4 6" xfId="3161"/>
    <cellStyle name="ชื่อเรื่อง 2 5" xfId="3162"/>
    <cellStyle name="ชื่อเรื่อง 2_กฏ ขั้นสูง-ต่ำ ฉ2.55" xfId="3163"/>
    <cellStyle name="ชื่อเรื่อง 3" xfId="3164"/>
    <cellStyle name="ชื่อเรื่อง 3 2" xfId="3165"/>
    <cellStyle name="ชื่อเรื่อง 3 2 2" xfId="3166"/>
    <cellStyle name="ชื่อเรื่อง 3 2 3" xfId="3167"/>
    <cellStyle name="ชื่อเรื่อง 3 2 4" xfId="3168"/>
    <cellStyle name="ชื่อเรื่อง 3 3" xfId="3169"/>
    <cellStyle name="ชื่อเรื่อง 3_กฏ ขั้นสูง-ต่ำ ฉ2.55" xfId="3170"/>
    <cellStyle name="ชื่อเรื่อง 4" xfId="3171"/>
    <cellStyle name="ชื่อเรื่อง 4 2" xfId="3172"/>
    <cellStyle name="ชื่อเรื่อง 4 3" xfId="3173"/>
    <cellStyle name="ชื่อเรื่อง 4 4" xfId="3174"/>
    <cellStyle name="ชื่อเรื่อง 5" xfId="3175"/>
    <cellStyle name="ชื่อเรื่อง 6" xfId="3176"/>
    <cellStyle name="ชื่อเรื่อง 7" xfId="3177"/>
    <cellStyle name="ชื่อเรื่อง 8" xfId="3178"/>
    <cellStyle name="ชื่อเรื่อง 9" xfId="3179"/>
    <cellStyle name="เชื่อมโยงหลายมิติ_ต้นฉบับ-นครสวรรค์3-54-(4)ปรับล่าสุด" xfId="3180"/>
    <cellStyle name="เซลล์ตรวจสอบ 10" xfId="3181"/>
    <cellStyle name="เซลล์ตรวจสอบ 2" xfId="3182"/>
    <cellStyle name="เซลล์ตรวจสอบ 2 2" xfId="3183"/>
    <cellStyle name="เซลล์ตรวจสอบ 2 2 2" xfId="3184"/>
    <cellStyle name="เซลล์ตรวจสอบ 2 2 2 2" xfId="3185"/>
    <cellStyle name="เซลล์ตรวจสอบ 2 2 2 3" xfId="3186"/>
    <cellStyle name="เซลล์ตรวจสอบ 2 2 2 4" xfId="3187"/>
    <cellStyle name="เซลล์ตรวจสอบ 2 2 3" xfId="3188"/>
    <cellStyle name="เซลล์ตรวจสอบ 2 2 4" xfId="3189"/>
    <cellStyle name="เซลล์ตรวจสอบ 2 2 5" xfId="3190"/>
    <cellStyle name="เซลล์ตรวจสอบ 2 2 6" xfId="3191"/>
    <cellStyle name="เซลล์ตรวจสอบ 2 3" xfId="3192"/>
    <cellStyle name="เซลล์ตรวจสอบ 2 3 2" xfId="3193"/>
    <cellStyle name="เซลล์ตรวจสอบ 2 3 2 2" xfId="3194"/>
    <cellStyle name="เซลล์ตรวจสอบ 2 3 2 3" xfId="3195"/>
    <cellStyle name="เซลล์ตรวจสอบ 2 3 2 4" xfId="3196"/>
    <cellStyle name="เซลล์ตรวจสอบ 2 3 3" xfId="3197"/>
    <cellStyle name="เซลล์ตรวจสอบ 2 3 4" xfId="3198"/>
    <cellStyle name="เซลล์ตรวจสอบ 2 3 5" xfId="3199"/>
    <cellStyle name="เซลล์ตรวจสอบ 2 3 6" xfId="3200"/>
    <cellStyle name="เซลล์ตรวจสอบ 2 4" xfId="3201"/>
    <cellStyle name="เซลล์ตรวจสอบ 2 4 2" xfId="3202"/>
    <cellStyle name="เซลล์ตรวจสอบ 2 4 2 2" xfId="3203"/>
    <cellStyle name="เซลล์ตรวจสอบ 2 4 3" xfId="3204"/>
    <cellStyle name="เซลล์ตรวจสอบ 2 4 4" xfId="3205"/>
    <cellStyle name="เซลล์ตรวจสอบ 2 4 5" xfId="3206"/>
    <cellStyle name="เซลล์ตรวจสอบ 2 4 6" xfId="3207"/>
    <cellStyle name="เซลล์ตรวจสอบ 2 5" xfId="3208"/>
    <cellStyle name="เซลล์ตรวจสอบ 2_Book1" xfId="3209"/>
    <cellStyle name="เซลล์ตรวจสอบ 3" xfId="3210"/>
    <cellStyle name="เซลล์ตรวจสอบ 3 2" xfId="3211"/>
    <cellStyle name="เซลล์ตรวจสอบ 3 2 2" xfId="3212"/>
    <cellStyle name="เซลล์ตรวจสอบ 3 2 3" xfId="3213"/>
    <cellStyle name="เซลล์ตรวจสอบ 3 2 4" xfId="3214"/>
    <cellStyle name="เซลล์ตรวจสอบ 3 3" xfId="3215"/>
    <cellStyle name="เซลล์ตรวจสอบ 3_Book1" xfId="3216"/>
    <cellStyle name="เซลล์ตรวจสอบ 4" xfId="3217"/>
    <cellStyle name="เซลล์ตรวจสอบ 4 2" xfId="3218"/>
    <cellStyle name="เซลล์ตรวจสอบ 4 3" xfId="3219"/>
    <cellStyle name="เซลล์ตรวจสอบ 4 4" xfId="3220"/>
    <cellStyle name="เซลล์ตรวจสอบ 5" xfId="3221"/>
    <cellStyle name="เซลล์ตรวจสอบ 6" xfId="3222"/>
    <cellStyle name="เซลล์ตรวจสอบ 7" xfId="3223"/>
    <cellStyle name="เซลล์ตรวจสอบ 8" xfId="3224"/>
    <cellStyle name="เซลล์ตรวจสอบ 9" xfId="3225"/>
    <cellStyle name="เซลล์ที่มีการเชื่อมโยง 10" xfId="3226"/>
    <cellStyle name="เซลล์ที่มีการเชื่อมโยง 2" xfId="3227"/>
    <cellStyle name="เซลล์ที่มีการเชื่อมโยง 2 2" xfId="3228"/>
    <cellStyle name="เซลล์ที่มีการเชื่อมโยง 2 2 2" xfId="3229"/>
    <cellStyle name="เซลล์ที่มีการเชื่อมโยง 2 2 2 2" xfId="3230"/>
    <cellStyle name="เซลล์ที่มีการเชื่อมโยง 2 2 2 3" xfId="3231"/>
    <cellStyle name="เซลล์ที่มีการเชื่อมโยง 2 2 2 4" xfId="3232"/>
    <cellStyle name="เซลล์ที่มีการเชื่อมโยง 2 2 3" xfId="3233"/>
    <cellStyle name="เซลล์ที่มีการเชื่อมโยง 2 2 4" xfId="3234"/>
    <cellStyle name="เซลล์ที่มีการเชื่อมโยง 2 2 5" xfId="3235"/>
    <cellStyle name="เซลล์ที่มีการเชื่อมโยง 2 2 6" xfId="3236"/>
    <cellStyle name="เซลล์ที่มีการเชื่อมโยง 2 3" xfId="3237"/>
    <cellStyle name="เซลล์ที่มีการเชื่อมโยง 2 3 2" xfId="3238"/>
    <cellStyle name="เซลล์ที่มีการเชื่อมโยง 2 3 2 2" xfId="3239"/>
    <cellStyle name="เซลล์ที่มีการเชื่อมโยง 2 3 2 3" xfId="3240"/>
    <cellStyle name="เซลล์ที่มีการเชื่อมโยง 2 3 2 4" xfId="3241"/>
    <cellStyle name="เซลล์ที่มีการเชื่อมโยง 2 3 3" xfId="3242"/>
    <cellStyle name="เซลล์ที่มีการเชื่อมโยง 2 3 4" xfId="3243"/>
    <cellStyle name="เซลล์ที่มีการเชื่อมโยง 2 3 5" xfId="3244"/>
    <cellStyle name="เซลล์ที่มีการเชื่อมโยง 2 3 6" xfId="3245"/>
    <cellStyle name="เซลล์ที่มีการเชื่อมโยง 2 4" xfId="3246"/>
    <cellStyle name="เซลล์ที่มีการเชื่อมโยง 2 4 2" xfId="3247"/>
    <cellStyle name="เซลล์ที่มีการเชื่อมโยง 2 4 2 2" xfId="3248"/>
    <cellStyle name="เซลล์ที่มีการเชื่อมโยง 2 4 3" xfId="3249"/>
    <cellStyle name="เซลล์ที่มีการเชื่อมโยง 2 4 4" xfId="3250"/>
    <cellStyle name="เซลล์ที่มีการเชื่อมโยง 2 4 5" xfId="3251"/>
    <cellStyle name="เซลล์ที่มีการเชื่อมโยง 2 4 6" xfId="3252"/>
    <cellStyle name="เซลล์ที่มีการเชื่อมโยง 2 5" xfId="3253"/>
    <cellStyle name="เซลล์ที่มีการเชื่อมโยง 2_Book1" xfId="3254"/>
    <cellStyle name="เซลล์ที่มีการเชื่อมโยง 3" xfId="3255"/>
    <cellStyle name="เซลล์ที่มีการเชื่อมโยง 3 2" xfId="3256"/>
    <cellStyle name="เซลล์ที่มีการเชื่อมโยง 3 2 2" xfId="3257"/>
    <cellStyle name="เซลล์ที่มีการเชื่อมโยง 3 2 3" xfId="3258"/>
    <cellStyle name="เซลล์ที่มีการเชื่อมโยง 3 2 4" xfId="3259"/>
    <cellStyle name="เซลล์ที่มีการเชื่อมโยง 3 3" xfId="3260"/>
    <cellStyle name="เซลล์ที่มีการเชื่อมโยง 3_Book1" xfId="3261"/>
    <cellStyle name="เซลล์ที่มีการเชื่อมโยง 4" xfId="3262"/>
    <cellStyle name="เซลล์ที่มีการเชื่อมโยง 4 2" xfId="3263"/>
    <cellStyle name="เซลล์ที่มีการเชื่อมโยง 4 3" xfId="3264"/>
    <cellStyle name="เซลล์ที่มีการเชื่อมโยง 4 4" xfId="3265"/>
    <cellStyle name="เซลล์ที่มีการเชื่อมโยง 5" xfId="3266"/>
    <cellStyle name="เซลล์ที่มีการเชื่อมโยง 6" xfId="3267"/>
    <cellStyle name="เซลล์ที่มีการเชื่อมโยง 7" xfId="3268"/>
    <cellStyle name="เซลล์ที่มีการเชื่อมโยง 8" xfId="3269"/>
    <cellStyle name="เซลล์ที่มีการเชื่อมโยง 9" xfId="3270"/>
    <cellStyle name="ดี 10" xfId="3271"/>
    <cellStyle name="ดี 2" xfId="3272"/>
    <cellStyle name="ดี 2 2" xfId="3273"/>
    <cellStyle name="ดี 2 2 2" xfId="3274"/>
    <cellStyle name="ดี 2 2 2 2" xfId="3275"/>
    <cellStyle name="ดี 2 2 2 3" xfId="3276"/>
    <cellStyle name="ดี 2 2 2 4" xfId="3277"/>
    <cellStyle name="ดี 2 2 3" xfId="3278"/>
    <cellStyle name="ดี 2 2 4" xfId="3279"/>
    <cellStyle name="ดี 2 2 5" xfId="3280"/>
    <cellStyle name="ดี 2 2 6" xfId="3281"/>
    <cellStyle name="ดี 2 3" xfId="3282"/>
    <cellStyle name="ดี 2 3 2" xfId="3283"/>
    <cellStyle name="ดี 2 3 2 2" xfId="3284"/>
    <cellStyle name="ดี 2 3 2 3" xfId="3285"/>
    <cellStyle name="ดี 2 3 2 4" xfId="3286"/>
    <cellStyle name="ดี 2 3 3" xfId="3287"/>
    <cellStyle name="ดี 2 3 4" xfId="3288"/>
    <cellStyle name="ดี 2 3 5" xfId="3289"/>
    <cellStyle name="ดี 2 3 6" xfId="3290"/>
    <cellStyle name="ดี 2 4" xfId="3291"/>
    <cellStyle name="ดี 2 4 2" xfId="3292"/>
    <cellStyle name="ดี 2 4 2 2" xfId="3293"/>
    <cellStyle name="ดี 2 4 3" xfId="3294"/>
    <cellStyle name="ดี 2 4 4" xfId="3295"/>
    <cellStyle name="ดี 2 4 5" xfId="3296"/>
    <cellStyle name="ดี 2 4 6" xfId="3297"/>
    <cellStyle name="ดี 2 5" xfId="3298"/>
    <cellStyle name="ดี 2_กฏ ขั้นสูง-ต่ำ ฉ2.55" xfId="3299"/>
    <cellStyle name="ดี 3" xfId="3300"/>
    <cellStyle name="ดี 3 2" xfId="3301"/>
    <cellStyle name="ดี 3 2 2" xfId="3302"/>
    <cellStyle name="ดี 3 2 3" xfId="3303"/>
    <cellStyle name="ดี 3 2 4" xfId="3304"/>
    <cellStyle name="ดี 3 3" xfId="3305"/>
    <cellStyle name="ดี 3_กฏ ขั้นสูง-ต่ำ ฉ2.55" xfId="3306"/>
    <cellStyle name="ดี 4" xfId="3307"/>
    <cellStyle name="ดี 4 2" xfId="3308"/>
    <cellStyle name="ดี 4 3" xfId="3309"/>
    <cellStyle name="ดี 4 4" xfId="3310"/>
    <cellStyle name="ดี 5" xfId="3311"/>
    <cellStyle name="ดี 6" xfId="3312"/>
    <cellStyle name="ดี 7" xfId="3313"/>
    <cellStyle name="ดี 8" xfId="3314"/>
    <cellStyle name="ดี 9" xfId="3315"/>
    <cellStyle name="ตามการเชื่อมโยงหลายมิติ_ต้นฉบับ-นครสวรรค์3-54-(4)ปรับล่าสุด" xfId="3316"/>
    <cellStyle name="ปกติ" xfId="0" builtinId="0"/>
    <cellStyle name="ปกติ 10" xfId="3317"/>
    <cellStyle name="ปกติ 10 2" xfId="3318"/>
    <cellStyle name="ปกติ 10 2 2" xfId="3319"/>
    <cellStyle name="ปกติ 10 2 3" xfId="3320"/>
    <cellStyle name="ปกติ 10 2 4" xfId="3321"/>
    <cellStyle name="ปกติ 10 3" xfId="3322"/>
    <cellStyle name="ปกติ 10 3 2" xfId="3323"/>
    <cellStyle name="ปกติ 10 3 3" xfId="3324"/>
    <cellStyle name="ปกติ 10 4" xfId="3325"/>
    <cellStyle name="ปกติ 10 5" xfId="3326"/>
    <cellStyle name="ปกติ 10 6" xfId="3327"/>
    <cellStyle name="ปกติ 10 7" xfId="3328"/>
    <cellStyle name="ปกติ 10_Book1" xfId="3329"/>
    <cellStyle name="ปกติ 11" xfId="3330"/>
    <cellStyle name="ปกติ 11 2" xfId="3331"/>
    <cellStyle name="ปกติ 11 3" xfId="3332"/>
    <cellStyle name="ปกติ 11 4" xfId="3333"/>
    <cellStyle name="ปกติ 11 5" xfId="3334"/>
    <cellStyle name="ปกติ 11 6" xfId="3335"/>
    <cellStyle name="ปกติ 11 7" xfId="3336"/>
    <cellStyle name="ปกติ 11_จ.ปัจจุบัน56" xfId="3337"/>
    <cellStyle name="ปกติ 12" xfId="3338"/>
    <cellStyle name="ปกติ 12 2" xfId="3339"/>
    <cellStyle name="ปกติ 12 2 2" xfId="3340"/>
    <cellStyle name="ปกติ 12 3" xfId="3341"/>
    <cellStyle name="ปกติ 12 4" xfId="3342"/>
    <cellStyle name="ปกติ 12 5" xfId="3343"/>
    <cellStyle name="ปกติ 12 6" xfId="3344"/>
    <cellStyle name="ปกติ 12 7" xfId="3345"/>
    <cellStyle name="ปกติ 13" xfId="3346"/>
    <cellStyle name="ปกติ 13 2" xfId="3347"/>
    <cellStyle name="ปกติ 13 2 2" xfId="3348"/>
    <cellStyle name="ปกติ 13 3" xfId="3349"/>
    <cellStyle name="ปกติ 13 4" xfId="3350"/>
    <cellStyle name="ปกติ 13 5" xfId="3351"/>
    <cellStyle name="ปกติ 13 6" xfId="3352"/>
    <cellStyle name="ปกติ 13 7" xfId="3353"/>
    <cellStyle name="ปกติ 14" xfId="3354"/>
    <cellStyle name="ปกติ 14 2" xfId="3355"/>
    <cellStyle name="ปกติ 14 2 2" xfId="3356"/>
    <cellStyle name="ปกติ 14 2 2 2" xfId="3357"/>
    <cellStyle name="ปกติ 14 2 3" xfId="3358"/>
    <cellStyle name="ปกติ 14 3" xfId="3359"/>
    <cellStyle name="ปกติ 14 4" xfId="3360"/>
    <cellStyle name="ปกติ 14 5" xfId="3361"/>
    <cellStyle name="ปกติ 14 5 2" xfId="3362"/>
    <cellStyle name="ปกติ 14 6" xfId="3363"/>
    <cellStyle name="ปกติ 14 6 2" xfId="3364"/>
    <cellStyle name="ปกติ 14 7" xfId="3365"/>
    <cellStyle name="ปกติ 14 7 2" xfId="3366"/>
    <cellStyle name="ปกติ 14 8" xfId="3367"/>
    <cellStyle name="ปกติ 15" xfId="3368"/>
    <cellStyle name="ปกติ 15 2" xfId="3369"/>
    <cellStyle name="ปกติ 15 3" xfId="3370"/>
    <cellStyle name="ปกติ 15 4" xfId="3371"/>
    <cellStyle name="ปกติ 15 5" xfId="3372"/>
    <cellStyle name="ปกติ 15 6" xfId="3373"/>
    <cellStyle name="ปกติ 15_จ.ปัจจุบัน56" xfId="3374"/>
    <cellStyle name="ปกติ 16" xfId="3375"/>
    <cellStyle name="ปกติ 16 2" xfId="3376"/>
    <cellStyle name="ปกติ 16 3" xfId="3377"/>
    <cellStyle name="ปกติ 16 4" xfId="3378"/>
    <cellStyle name="ปกติ 16_Book1" xfId="3379"/>
    <cellStyle name="ปกติ 17" xfId="3380"/>
    <cellStyle name="ปกติ 17 2" xfId="3381"/>
    <cellStyle name="ปกติ 17 2 2" xfId="3382"/>
    <cellStyle name="ปกติ 17 2_ถือจ่าย ขรก" xfId="3383"/>
    <cellStyle name="ปกติ 17 3" xfId="3384"/>
    <cellStyle name="ปกติ 17 4" xfId="3385"/>
    <cellStyle name="ปกติ 17 5" xfId="3386"/>
    <cellStyle name="ปกติ 17 6" xfId="3387"/>
    <cellStyle name="ปกติ 17 7" xfId="3388"/>
    <cellStyle name="ปกติ 17_Book1" xfId="3389"/>
    <cellStyle name="ปกติ 18" xfId="3390"/>
    <cellStyle name="ปกติ 18 2" xfId="3391"/>
    <cellStyle name="ปกติ 18 2 2" xfId="3392"/>
    <cellStyle name="ปกติ 18 2 2 2" xfId="3393"/>
    <cellStyle name="ปกติ 18 2 3" xfId="3394"/>
    <cellStyle name="ปกติ 18 3" xfId="3395"/>
    <cellStyle name="ปกติ 18_ค.เลื่อนขั้น1.56 (การเงิน)" xfId="3396"/>
    <cellStyle name="ปกติ 19" xfId="3397"/>
    <cellStyle name="ปกติ 19 2" xfId="3398"/>
    <cellStyle name="ปกติ 19 2 2" xfId="3399"/>
    <cellStyle name="ปกติ 19 2 3" xfId="3400"/>
    <cellStyle name="ปกติ 19 3" xfId="3401"/>
    <cellStyle name="ปกติ 19 3 2" xfId="3402"/>
    <cellStyle name="ปกติ 19 3 2 2" xfId="3403"/>
    <cellStyle name="ปกติ 19 3 2 2 2" xfId="3404"/>
    <cellStyle name="ปกติ 19 3 2 3" xfId="3405"/>
    <cellStyle name="ปกติ 19 3 3" xfId="3406"/>
    <cellStyle name="ปกติ 19 3 3 2" xfId="3407"/>
    <cellStyle name="ปกติ 19 3 4" xfId="3408"/>
    <cellStyle name="ปกติ 19 3 4 2" xfId="3409"/>
    <cellStyle name="ปกติ 19 3 5" xfId="3410"/>
    <cellStyle name="ปกติ 19 4" xfId="3411"/>
    <cellStyle name="ปกติ 19_Book1" xfId="3412"/>
    <cellStyle name="ปกติ 2" xfId="3413"/>
    <cellStyle name="ปกติ 2 10" xfId="3414"/>
    <cellStyle name="ปกติ 2 11" xfId="3415"/>
    <cellStyle name="ปกติ 2 12" xfId="3416"/>
    <cellStyle name="ปกติ 2 13" xfId="3417"/>
    <cellStyle name="ปกติ 2 2" xfId="3418"/>
    <cellStyle name="ปกติ 2 2 2" xfId="3419"/>
    <cellStyle name="ปกติ 2 2 3" xfId="3420"/>
    <cellStyle name="ปกติ 2 2 3 2" xfId="3421"/>
    <cellStyle name="ปกติ 2 2 3 2 2" xfId="3422"/>
    <cellStyle name="ปกติ 2 2 3 3" xfId="3423"/>
    <cellStyle name="ปกติ 2 2 4" xfId="3424"/>
    <cellStyle name="ปกติ 2 2 5" xfId="3425"/>
    <cellStyle name="ปกติ 2 2 5 2" xfId="3426"/>
    <cellStyle name="ปกติ 2 2 6" xfId="3427"/>
    <cellStyle name="ปกติ 2 2 6 2" xfId="3428"/>
    <cellStyle name="ปกติ 2 2 7" xfId="3429"/>
    <cellStyle name="ปกติ 2 3" xfId="3430"/>
    <cellStyle name="ปกติ 2 3 2" xfId="3431"/>
    <cellStyle name="ปกติ 2 4" xfId="3432"/>
    <cellStyle name="ปกติ 2 4 2" xfId="3433"/>
    <cellStyle name="ปกติ 2 4 3" xfId="3434"/>
    <cellStyle name="ปกติ 2 5" xfId="3435"/>
    <cellStyle name="ปกติ 2 5 10" xfId="3436"/>
    <cellStyle name="ปกติ 2 5 10 2" xfId="3437"/>
    <cellStyle name="ปกติ 2 5 10 2 2" xfId="3438"/>
    <cellStyle name="ปกติ 2 5 10 3" xfId="3439"/>
    <cellStyle name="ปกติ 2 5 11" xfId="3440"/>
    <cellStyle name="ปกติ 2 5 11 2" xfId="3441"/>
    <cellStyle name="ปกติ 2 5 11 2 2" xfId="3442"/>
    <cellStyle name="ปกติ 2 5 11 3" xfId="3443"/>
    <cellStyle name="ปกติ 2 5 11 4" xfId="4611"/>
    <cellStyle name="ปกติ 2 5 12" xfId="3444"/>
    <cellStyle name="ปกติ 2 5 2" xfId="3445"/>
    <cellStyle name="ปกติ 2 5 3" xfId="3446"/>
    <cellStyle name="ปกติ 2 5 4" xfId="3447"/>
    <cellStyle name="ปกติ 2 5 5" xfId="3448"/>
    <cellStyle name="ปกติ 2 5 5 2" xfId="3449"/>
    <cellStyle name="ปกติ 2 5 5 2 2" xfId="3450"/>
    <cellStyle name="ปกติ 2 5 5 2 2 2" xfId="3451"/>
    <cellStyle name="ปกติ 2 5 5 2 3" xfId="3452"/>
    <cellStyle name="ปกติ 2 5 5 2 3 2" xfId="3453"/>
    <cellStyle name="ปกติ 2 5 5 2 3 2 2" xfId="3454"/>
    <cellStyle name="ปกติ 2 5 5 2 3 3" xfId="3455"/>
    <cellStyle name="ปกติ 2 5 5 2 4" xfId="3456"/>
    <cellStyle name="ปกติ 2 5 5 2 4 2" xfId="3457"/>
    <cellStyle name="ปกติ 2 5 5 2 4 2 2" xfId="3458"/>
    <cellStyle name="ปกติ 2 5 5 2 4 2 2 2" xfId="3459"/>
    <cellStyle name="ปกติ 2 5 5 2 4 2 3" xfId="3460"/>
    <cellStyle name="ปกติ 2 5 5 2 4 3" xfId="3461"/>
    <cellStyle name="ปกติ 2 5 5 2 4 3 2" xfId="3462"/>
    <cellStyle name="ปกติ 2 5 5 2 4 3 2 2" xfId="3463"/>
    <cellStyle name="ปกติ 2 5 5 2 4 3 3" xfId="3464"/>
    <cellStyle name="ปกติ 2 5 5 2 4 4" xfId="3465"/>
    <cellStyle name="ปกติ 2 5 5 2 5" xfId="3466"/>
    <cellStyle name="ปกติ 2 5 5 3" xfId="3467"/>
    <cellStyle name="ปกติ 2 5 5 3 2" xfId="3468"/>
    <cellStyle name="ปกติ 2 5 5 4" xfId="3469"/>
    <cellStyle name="ปกติ 2 5 5 4 2" xfId="3470"/>
    <cellStyle name="ปกติ 2 5 5 4 2 2" xfId="3471"/>
    <cellStyle name="ปกติ 2 5 5 4 3" xfId="3472"/>
    <cellStyle name="ปกติ 2 5 5 5" xfId="3473"/>
    <cellStyle name="ปกติ 2 5 6" xfId="3474"/>
    <cellStyle name="ปกติ 2 5 6 2" xfId="3475"/>
    <cellStyle name="ปกติ 2 5 7" xfId="3476"/>
    <cellStyle name="ปกติ 2 5 7 2" xfId="3477"/>
    <cellStyle name="ปกติ 2 5 8" xfId="3478"/>
    <cellStyle name="ปกติ 2 5 8 2" xfId="3479"/>
    <cellStyle name="ปกติ 2 5 9" xfId="3480"/>
    <cellStyle name="ปกติ 2 5 9 2" xfId="3481"/>
    <cellStyle name="ปกติ 2 6" xfId="3482"/>
    <cellStyle name="ปกติ 2 6 2" xfId="3483"/>
    <cellStyle name="ปกติ 2 7" xfId="3484"/>
    <cellStyle name="ปกติ 2 8" xfId="3485"/>
    <cellStyle name="ปกติ 2 8 2" xfId="3486"/>
    <cellStyle name="ปกติ 2 8 2 2" xfId="3487"/>
    <cellStyle name="ปกติ 2 9" xfId="3488"/>
    <cellStyle name="ปกติ 2_Book1" xfId="3489"/>
    <cellStyle name="ปกติ 20" xfId="3490"/>
    <cellStyle name="ปกติ 20 2" xfId="3491"/>
    <cellStyle name="ปกติ 20 2 2" xfId="3492"/>
    <cellStyle name="ปกติ 21" xfId="3493"/>
    <cellStyle name="ปกติ 22" xfId="3494"/>
    <cellStyle name="ปกติ 22 2" xfId="3495"/>
    <cellStyle name="ปกติ 22 2 2" xfId="3496"/>
    <cellStyle name="ปกติ 22 3" xfId="3497"/>
    <cellStyle name="ปกติ 22 3 2" xfId="3498"/>
    <cellStyle name="ปกติ 22 4" xfId="3499"/>
    <cellStyle name="ปกติ 23" xfId="3500"/>
    <cellStyle name="ปกติ 23 2" xfId="3501"/>
    <cellStyle name="ปกติ 23_บัญชีเสนอ อ.2.55" xfId="3502"/>
    <cellStyle name="ปกติ 24" xfId="3503"/>
    <cellStyle name="ปกติ 25" xfId="3504"/>
    <cellStyle name="ปกติ 26" xfId="3505"/>
    <cellStyle name="ปกติ 26 2" xfId="3506"/>
    <cellStyle name="ปกติ 26 2 2" xfId="3507"/>
    <cellStyle name="ปกติ 26 2 2 2" xfId="3508"/>
    <cellStyle name="ปกติ 26 2 2 2 2" xfId="3509"/>
    <cellStyle name="ปกติ 26 2 2 3" xfId="3510"/>
    <cellStyle name="ปกติ 26 2 3" xfId="3511"/>
    <cellStyle name="ปกติ 26 2 3 2" xfId="3512"/>
    <cellStyle name="ปกติ 26 2 4" xfId="3513"/>
    <cellStyle name="ปกติ 26 2 4 2" xfId="3514"/>
    <cellStyle name="ปกติ 26 2 4 2 2" xfId="3515"/>
    <cellStyle name="ปกติ 26 2 4 2 2 2" xfId="3516"/>
    <cellStyle name="ปกติ 26 2 4 2 2 2 2" xfId="3517"/>
    <cellStyle name="ปกติ 26 2 4 2 2 3" xfId="3518"/>
    <cellStyle name="ปกติ 26 2 4 2 3" xfId="3519"/>
    <cellStyle name="ปกติ 26 2 4 2 3 2" xfId="3520"/>
    <cellStyle name="ปกติ 26 2 4 2 4" xfId="3521"/>
    <cellStyle name="ปกติ 26 2 4 3" xfId="3522"/>
    <cellStyle name="ปกติ 26 2 5" xfId="3523"/>
    <cellStyle name="ปกติ 26 2 5 2" xfId="3524"/>
    <cellStyle name="ปกติ 26 2 5 2 2" xfId="3525"/>
    <cellStyle name="ปกติ 26 2 5 2 2 2" xfId="3526"/>
    <cellStyle name="ปกติ 26 2 5 2 2 2 2" xfId="3527"/>
    <cellStyle name="ปกติ 26 2 5 2 2 3" xfId="3528"/>
    <cellStyle name="ปกติ 26 2 5 2 2 3 2" xfId="3529"/>
    <cellStyle name="ปกติ 26 2 5 2 2 4" xfId="3530"/>
    <cellStyle name="ปกติ 26 2 5 2 2 4 2" xfId="3531"/>
    <cellStyle name="ปกติ 26 2 5 2 2 5" xfId="3532"/>
    <cellStyle name="ปกติ 26 2 5 2 2 5 2" xfId="3533"/>
    <cellStyle name="ปกติ 26 2 5 2 2 6" xfId="3534"/>
    <cellStyle name="ปกติ 26 2 5 2 2 6 2" xfId="3535"/>
    <cellStyle name="ปกติ 26 2 5 2 2 7" xfId="3536"/>
    <cellStyle name="ปกติ 26 2 5 2 3" xfId="3537"/>
    <cellStyle name="ปกติ 26 2 5 3" xfId="3538"/>
    <cellStyle name="ปกติ 26 2 5 3 2" xfId="3539"/>
    <cellStyle name="ปกติ 26 2 5 4" xfId="3540"/>
    <cellStyle name="ปกติ 26 2 5 4 2" xfId="3541"/>
    <cellStyle name="ปกติ 26 2 5 5" xfId="3542"/>
    <cellStyle name="ปกติ 26 2 5 5 2" xfId="3543"/>
    <cellStyle name="ปกติ 26 2 5 6" xfId="3544"/>
    <cellStyle name="ปกติ 26 2 5 6 2" xfId="3545"/>
    <cellStyle name="ปกติ 26 2 5 7" xfId="3546"/>
    <cellStyle name="ปกติ 26 2 6" xfId="3547"/>
    <cellStyle name="ปกติ 26 2 6 2" xfId="3548"/>
    <cellStyle name="ปกติ 26 2 7" xfId="3549"/>
    <cellStyle name="ปกติ 26 3" xfId="3550"/>
    <cellStyle name="ปกติ 27" xfId="3551"/>
    <cellStyle name="ปกติ 28" xfId="3552"/>
    <cellStyle name="ปกติ 29" xfId="3553"/>
    <cellStyle name="ปกติ 29 2" xfId="3554"/>
    <cellStyle name="ปกติ 3" xfId="3555"/>
    <cellStyle name="ปกติ 3 2" xfId="3556"/>
    <cellStyle name="ปกติ 3 2 2" xfId="3557"/>
    <cellStyle name="ปกติ 3 3" xfId="3558"/>
    <cellStyle name="ปกติ 3 4" xfId="3559"/>
    <cellStyle name="ปกติ 3 5" xfId="3560"/>
    <cellStyle name="ปกติ 3 5 2" xfId="3561"/>
    <cellStyle name="ปกติ 3 5 2 2" xfId="3562"/>
    <cellStyle name="ปกติ 3 5 3" xfId="3563"/>
    <cellStyle name="ปกติ 3 6" xfId="3564"/>
    <cellStyle name="ปกติ 3 7" xfId="3565"/>
    <cellStyle name="ปกติ 3 7 2" xfId="3566"/>
    <cellStyle name="ปกติ 3 8" xfId="3567"/>
    <cellStyle name="ปกติ 3 8 2" xfId="3568"/>
    <cellStyle name="ปกติ 3 9" xfId="3569"/>
    <cellStyle name="ปกติ 3 9 2" xfId="3570"/>
    <cellStyle name="ปกติ 30" xfId="3571"/>
    <cellStyle name="ปกติ 30 2" xfId="3572"/>
    <cellStyle name="ปกติ 31" xfId="3573"/>
    <cellStyle name="ปกติ 31 2" xfId="3574"/>
    <cellStyle name="ปกติ 31 2 2" xfId="3575"/>
    <cellStyle name="ปกติ 32" xfId="3576"/>
    <cellStyle name="ปกติ 32 2" xfId="3577"/>
    <cellStyle name="ปกติ 32 2 2" xfId="3578"/>
    <cellStyle name="ปกติ 32 3" xfId="3579"/>
    <cellStyle name="ปกติ 32 4" xfId="3580"/>
    <cellStyle name="ปกติ 33" xfId="3581"/>
    <cellStyle name="ปกติ 34" xfId="3582"/>
    <cellStyle name="ปกติ 35" xfId="3583"/>
    <cellStyle name="ปกติ 35 2" xfId="3584"/>
    <cellStyle name="ปกติ 35 2 2" xfId="3585"/>
    <cellStyle name="ปกติ 35 3" xfId="3586"/>
    <cellStyle name="ปกติ 36" xfId="3587"/>
    <cellStyle name="ปกติ 36 2" xfId="3588"/>
    <cellStyle name="ปกติ 36 2 2" xfId="3589"/>
    <cellStyle name="ปกติ 36 3" xfId="3590"/>
    <cellStyle name="ปกติ 37" xfId="3591"/>
    <cellStyle name="ปกติ 37 2" xfId="3592"/>
    <cellStyle name="ปกติ 37 2 2" xfId="3593"/>
    <cellStyle name="ปกติ 37 3" xfId="3594"/>
    <cellStyle name="ปกติ 38" xfId="3595"/>
    <cellStyle name="ปกติ 38 2" xfId="3596"/>
    <cellStyle name="ปกติ 38 2 2" xfId="3597"/>
    <cellStyle name="ปกติ 38 2 2 2" xfId="3598"/>
    <cellStyle name="ปกติ 38 2 2 2 2" xfId="3599"/>
    <cellStyle name="ปกติ 38 2 2 3" xfId="3600"/>
    <cellStyle name="ปกติ 38 2 2 3 2" xfId="3601"/>
    <cellStyle name="ปกติ 38 2 2 4" xfId="3602"/>
    <cellStyle name="ปกติ 38 2 3" xfId="3603"/>
    <cellStyle name="ปกติ 38 2 3 2" xfId="3604"/>
    <cellStyle name="ปกติ 38 2 4" xfId="3605"/>
    <cellStyle name="ปกติ 38 3" xfId="3606"/>
    <cellStyle name="ปกติ 38 3 2" xfId="3607"/>
    <cellStyle name="ปกติ 38 4" xfId="3608"/>
    <cellStyle name="ปกติ 38 4 2" xfId="3609"/>
    <cellStyle name="ปกติ 39" xfId="3610"/>
    <cellStyle name="ปกติ 39 2" xfId="3611"/>
    <cellStyle name="ปกติ 39 2 2" xfId="3612"/>
    <cellStyle name="ปกติ 39 3" xfId="3613"/>
    <cellStyle name="ปกติ 39 3 2" xfId="3614"/>
    <cellStyle name="ปกติ 39 4" xfId="3615"/>
    <cellStyle name="ปกติ 39 4 2" xfId="3616"/>
    <cellStyle name="ปกติ 39 5" xfId="3617"/>
    <cellStyle name="ปกติ 39 5 2" xfId="3618"/>
    <cellStyle name="ปกติ 39 6" xfId="3619"/>
    <cellStyle name="ปกติ 39 6 2" xfId="3620"/>
    <cellStyle name="ปกติ 39 7" xfId="3621"/>
    <cellStyle name="ปกติ 4" xfId="3622"/>
    <cellStyle name="ปกติ 4 10" xfId="3623"/>
    <cellStyle name="ปกติ 4 10 2" xfId="3624"/>
    <cellStyle name="ปกติ 4 10 2 2" xfId="3625"/>
    <cellStyle name="ปกติ 4 10 2 3" xfId="3626"/>
    <cellStyle name="ปกติ 4 10 3" xfId="3627"/>
    <cellStyle name="ปกติ 4 10 4" xfId="3628"/>
    <cellStyle name="ปกติ 4 10 5" xfId="3629"/>
    <cellStyle name="ปกติ 4 10 6" xfId="3630"/>
    <cellStyle name="ปกติ 4 10 7" xfId="3631"/>
    <cellStyle name="ปกติ 4 11" xfId="3632"/>
    <cellStyle name="ปกติ 4 12" xfId="3633"/>
    <cellStyle name="ปกติ 4 12 2" xfId="3634"/>
    <cellStyle name="ปกติ 4 12 3" xfId="3635"/>
    <cellStyle name="ปกติ 4 12 4" xfId="3636"/>
    <cellStyle name="ปกติ 4 13" xfId="3637"/>
    <cellStyle name="ปกติ 4 14" xfId="3638"/>
    <cellStyle name="ปกติ 4 15" xfId="3639"/>
    <cellStyle name="ปกติ 4 16" xfId="3640"/>
    <cellStyle name="ปกติ 4 17" xfId="3641"/>
    <cellStyle name="ปกติ 4 2" xfId="3642"/>
    <cellStyle name="ปกติ 4 2 2" xfId="3643"/>
    <cellStyle name="ปกติ 4 2 2 2" xfId="3644"/>
    <cellStyle name="ปกติ 4 2 3" xfId="3645"/>
    <cellStyle name="ปกติ 4 2 4" xfId="3646"/>
    <cellStyle name="ปกติ 4 2 5" xfId="3647"/>
    <cellStyle name="ปกติ 4 2 5 2" xfId="3648"/>
    <cellStyle name="ปกติ 4 2 5 3" xfId="3649"/>
    <cellStyle name="ปกติ 4 2 5 4" xfId="3650"/>
    <cellStyle name="ปกติ 4 2 6" xfId="3651"/>
    <cellStyle name="ปกติ 4 2 7" xfId="3652"/>
    <cellStyle name="ปกติ 4 2 8" xfId="3653"/>
    <cellStyle name="ปกติ 4 3" xfId="3654"/>
    <cellStyle name="ปกติ 4 3 2" xfId="3655"/>
    <cellStyle name="ปกติ 4 3 3" xfId="3656"/>
    <cellStyle name="ปกติ 4 3 4" xfId="3657"/>
    <cellStyle name="ปกติ 4 3 5" xfId="3658"/>
    <cellStyle name="ปกติ 4 3 5 2" xfId="3659"/>
    <cellStyle name="ปกติ 4 3 5 3" xfId="3660"/>
    <cellStyle name="ปกติ 4 3 5 4" xfId="3661"/>
    <cellStyle name="ปกติ 4 3 6" xfId="3662"/>
    <cellStyle name="ปกติ 4 3 7" xfId="3663"/>
    <cellStyle name="ปกติ 4 3 8" xfId="3664"/>
    <cellStyle name="ปกติ 4 4" xfId="3665"/>
    <cellStyle name="ปกติ 4 4 2" xfId="3666"/>
    <cellStyle name="ปกติ 4 4 3" xfId="3667"/>
    <cellStyle name="ปกติ 4 4 4" xfId="3668"/>
    <cellStyle name="ปกติ 4 4 5" xfId="3669"/>
    <cellStyle name="ปกติ 4 4 6" xfId="3670"/>
    <cellStyle name="ปกติ 4 4 7" xfId="3671"/>
    <cellStyle name="ปกติ 4 5" xfId="3672"/>
    <cellStyle name="ปกติ 4 5 2" xfId="3673"/>
    <cellStyle name="ปกติ 4 5 3" xfId="3674"/>
    <cellStyle name="ปกติ 4 5 4" xfId="3675"/>
    <cellStyle name="ปกติ 4 5 5" xfId="3676"/>
    <cellStyle name="ปกติ 4 5 6" xfId="3677"/>
    <cellStyle name="ปกติ 4 5 7" xfId="3678"/>
    <cellStyle name="ปกติ 4 6" xfId="3679"/>
    <cellStyle name="ปกติ 4 6 2" xfId="3680"/>
    <cellStyle name="ปกติ 4 6 3" xfId="3681"/>
    <cellStyle name="ปกติ 4 6 4" xfId="3682"/>
    <cellStyle name="ปกติ 4 6 5" xfId="3683"/>
    <cellStyle name="ปกติ 4 6 6" xfId="3684"/>
    <cellStyle name="ปกติ 4 6 7" xfId="3685"/>
    <cellStyle name="ปกติ 4 7" xfId="3686"/>
    <cellStyle name="ปกติ 4 7 2" xfId="3687"/>
    <cellStyle name="ปกติ 4 7 3" xfId="3688"/>
    <cellStyle name="ปกติ 4 7 4" xfId="3689"/>
    <cellStyle name="ปกติ 4 7 5" xfId="3690"/>
    <cellStyle name="ปกติ 4 7 6" xfId="3691"/>
    <cellStyle name="ปกติ 4 7 7" xfId="3692"/>
    <cellStyle name="ปกติ 4 8" xfId="3693"/>
    <cellStyle name="ปกติ 4 8 2" xfId="3694"/>
    <cellStyle name="ปกติ 4 8 3" xfId="3695"/>
    <cellStyle name="ปกติ 4 8 4" xfId="3696"/>
    <cellStyle name="ปกติ 4 8 5" xfId="3697"/>
    <cellStyle name="ปกติ 4 8 6" xfId="3698"/>
    <cellStyle name="ปกติ 4 8 7" xfId="3699"/>
    <cellStyle name="ปกติ 4 9" xfId="3700"/>
    <cellStyle name="ปกติ 4 9 2" xfId="3701"/>
    <cellStyle name="ปกติ 4 9 3" xfId="3702"/>
    <cellStyle name="ปกติ 4 9 4" xfId="3703"/>
    <cellStyle name="ปกติ 4 9 5" xfId="3704"/>
    <cellStyle name="ปกติ 4 9 6" xfId="3705"/>
    <cellStyle name="ปกติ 4 9 7" xfId="3706"/>
    <cellStyle name="ปกติ 4_Book1" xfId="3707"/>
    <cellStyle name="ปกติ 40" xfId="3708"/>
    <cellStyle name="ปกติ 41" xfId="3709"/>
    <cellStyle name="ปกติ 41 2" xfId="3710"/>
    <cellStyle name="ปกติ 41 2 2" xfId="3711"/>
    <cellStyle name="ปกติ 42" xfId="3712"/>
    <cellStyle name="ปกติ 42 2" xfId="3713"/>
    <cellStyle name="ปกติ 42 3" xfId="3714"/>
    <cellStyle name="ปกติ 43" xfId="3715"/>
    <cellStyle name="ปกติ 43 2" xfId="3716"/>
    <cellStyle name="ปกติ 43 2 2" xfId="3717"/>
    <cellStyle name="ปกติ 43 3" xfId="3718"/>
    <cellStyle name="ปกติ 44" xfId="2"/>
    <cellStyle name="ปกติ 45" xfId="3719"/>
    <cellStyle name="ปกติ 45 2" xfId="3720"/>
    <cellStyle name="ปกติ 5" xfId="3721"/>
    <cellStyle name="ปกติ 5 2" xfId="3722"/>
    <cellStyle name="ปกติ 5 3" xfId="3723"/>
    <cellStyle name="ปกติ 5 4" xfId="3724"/>
    <cellStyle name="ปกติ 5 5" xfId="3725"/>
    <cellStyle name="ปกติ 5 6" xfId="3726"/>
    <cellStyle name="ปกติ 5 7" xfId="3727"/>
    <cellStyle name="ปกติ 5 8" xfId="3728"/>
    <cellStyle name="ปกติ 6" xfId="3729"/>
    <cellStyle name="ปกติ 6 10" xfId="3730"/>
    <cellStyle name="ปกติ 6 11" xfId="3731"/>
    <cellStyle name="ปกติ 6 2" xfId="3732"/>
    <cellStyle name="ปกติ 6 2 2" xfId="3733"/>
    <cellStyle name="ปกติ 6 2 2 2" xfId="3734"/>
    <cellStyle name="ปกติ 6 2 2 2 2" xfId="3735"/>
    <cellStyle name="ปกติ 6 2 2 2 3" xfId="3736"/>
    <cellStyle name="ปกติ 6 2 2 2 4" xfId="3737"/>
    <cellStyle name="ปกติ 6 2 2 3" xfId="3738"/>
    <cellStyle name="ปกติ 6 2 2 4" xfId="3739"/>
    <cellStyle name="ปกติ 6 2 2 5" xfId="3740"/>
    <cellStyle name="ปกติ 6 2 2 6" xfId="3741"/>
    <cellStyle name="ปกติ 6 2 3" xfId="3742"/>
    <cellStyle name="ปกติ 6 2 4" xfId="3743"/>
    <cellStyle name="ปกติ 6 2 5" xfId="3744"/>
    <cellStyle name="ปกติ 6 2 5 2" xfId="3745"/>
    <cellStyle name="ปกติ 6 2 5 3" xfId="3746"/>
    <cellStyle name="ปกติ 6 2 5 4" xfId="3747"/>
    <cellStyle name="ปกติ 6 2 6" xfId="3748"/>
    <cellStyle name="ปกติ 6 2 7" xfId="3749"/>
    <cellStyle name="ปกติ 6 2 8" xfId="3750"/>
    <cellStyle name="ปกติ 6 3" xfId="3751"/>
    <cellStyle name="ปกติ 6 3 2" xfId="3752"/>
    <cellStyle name="ปกติ 6 3 2 2" xfId="3753"/>
    <cellStyle name="ปกติ 6 3 2 3" xfId="3754"/>
    <cellStyle name="ปกติ 6 3 2 4" xfId="3755"/>
    <cellStyle name="ปกติ 6 3 3" xfId="3756"/>
    <cellStyle name="ปกติ 6 3 4" xfId="3757"/>
    <cellStyle name="ปกติ 6 3 5" xfId="3758"/>
    <cellStyle name="ปกติ 6 3 6" xfId="3759"/>
    <cellStyle name="ปกติ 6 4" xfId="3760"/>
    <cellStyle name="ปกติ 6 4 2" xfId="3761"/>
    <cellStyle name="ปกติ 6 4 3" xfId="3762"/>
    <cellStyle name="ปกติ 6 4 4" xfId="3763"/>
    <cellStyle name="ปกติ 6 5" xfId="3764"/>
    <cellStyle name="ปกติ 6 6" xfId="3765"/>
    <cellStyle name="ปกติ 6 7" xfId="3766"/>
    <cellStyle name="ปกติ 6 8" xfId="3767"/>
    <cellStyle name="ปกติ 6 8 2" xfId="3768"/>
    <cellStyle name="ปกติ 6 8 3" xfId="3769"/>
    <cellStyle name="ปกติ 6 8 4" xfId="3770"/>
    <cellStyle name="ปกติ 6 9" xfId="3771"/>
    <cellStyle name="ปกติ 6_Book1" xfId="3772"/>
    <cellStyle name="ปกติ 7" xfId="3773"/>
    <cellStyle name="ปกติ 7 2" xfId="3774"/>
    <cellStyle name="ปกติ 7 3" xfId="3775"/>
    <cellStyle name="ปกติ 7 4" xfId="3776"/>
    <cellStyle name="ปกติ 7 5" xfId="3777"/>
    <cellStyle name="ปกติ 7 6" xfId="3778"/>
    <cellStyle name="ปกติ 7 7" xfId="3779"/>
    <cellStyle name="ปกติ 8" xfId="3780"/>
    <cellStyle name="ปกติ 8 10" xfId="3781"/>
    <cellStyle name="ปกติ 8 2" xfId="3782"/>
    <cellStyle name="ปกติ 8 2 2" xfId="3783"/>
    <cellStyle name="ปกติ 8 2 2 2" xfId="3784"/>
    <cellStyle name="ปกติ 8 2 2 2 2" xfId="3785"/>
    <cellStyle name="ปกติ 8 2 2 2 3" xfId="3786"/>
    <cellStyle name="ปกติ 8 2 2 2 4" xfId="3787"/>
    <cellStyle name="ปกติ 8 2 2 3" xfId="3788"/>
    <cellStyle name="ปกติ 8 2 3" xfId="3789"/>
    <cellStyle name="ปกติ 8 2 4" xfId="3790"/>
    <cellStyle name="ปกติ 8 2 5" xfId="3791"/>
    <cellStyle name="ปกติ 8 2 6" xfId="3792"/>
    <cellStyle name="ปกติ 8 2 7" xfId="3793"/>
    <cellStyle name="ปกติ 8 3" xfId="3794"/>
    <cellStyle name="ปกติ 8 3 2" xfId="3795"/>
    <cellStyle name="ปกติ 8 3 3" xfId="3796"/>
    <cellStyle name="ปกติ 8 3 4" xfId="3797"/>
    <cellStyle name="ปกติ 8 3 5" xfId="3798"/>
    <cellStyle name="ปกติ 8 3 6" xfId="3799"/>
    <cellStyle name="ปกติ 8 3 7" xfId="3800"/>
    <cellStyle name="ปกติ 8 4" xfId="3801"/>
    <cellStyle name="ปกติ 8 4 2" xfId="3802"/>
    <cellStyle name="ปกติ 8 4 3" xfId="3803"/>
    <cellStyle name="ปกติ 8 4 4" xfId="3804"/>
    <cellStyle name="ปกติ 8 5" xfId="3805"/>
    <cellStyle name="ปกติ 8 6" xfId="3806"/>
    <cellStyle name="ปกติ 8 7" xfId="3807"/>
    <cellStyle name="ปกติ 8 8" xfId="3808"/>
    <cellStyle name="ปกติ 8 9" xfId="3809"/>
    <cellStyle name="ปกติ 8_Book1" xfId="3810"/>
    <cellStyle name="ปกติ 9" xfId="3811"/>
    <cellStyle name="ปกติ 9 2" xfId="3812"/>
    <cellStyle name="ปกติ 9 3" xfId="3813"/>
    <cellStyle name="ปกติ 9 4" xfId="3814"/>
    <cellStyle name="ปกติ 9 5" xfId="3815"/>
    <cellStyle name="ปกติ 9 6" xfId="3816"/>
    <cellStyle name="ปกติ 9 7" xfId="3817"/>
    <cellStyle name="ปกติ_Book1_ข้อมูลบุคลากรภาครัฐ" xfId="3"/>
    <cellStyle name="ปกติ_datj18.14กพ_จ.เม.ย.55 2" xfId="6"/>
    <cellStyle name="ปกติ_datj18.14กพ_แสดงการเลื่อนขั้น1.55_จ.เม.ย.55 2_พิจารณา 8 ตค.55_จ.ปัจจุบัน56_แสดงการเลื่อนขั้น1.56" xfId="8"/>
    <cellStyle name="ปกติ_datj18.14กพ_แสดงการเลื่อนขั้น1.55_จ.เม.ย.55_พิจารณา 8 ตค.55_จ.ปัจจุบัน56_แสดงการเลื่อนขั้น1.56" xfId="7"/>
    <cellStyle name="ปกติ_รายงานผล สพฐ.2.2" xfId="4613"/>
    <cellStyle name="ปกติ_สรุปมีตัว1กย.54_Book1" xfId="1"/>
    <cellStyle name="ป้อนค่า 10" xfId="3818"/>
    <cellStyle name="ป้อนค่า 2" xfId="3819"/>
    <cellStyle name="ป้อนค่า 2 2" xfId="3820"/>
    <cellStyle name="ป้อนค่า 2 2 2" xfId="3821"/>
    <cellStyle name="ป้อนค่า 2 2 2 2" xfId="3822"/>
    <cellStyle name="ป้อนค่า 2 2 2 3" xfId="3823"/>
    <cellStyle name="ป้อนค่า 2 2 2 4" xfId="3824"/>
    <cellStyle name="ป้อนค่า 2 2 3" xfId="3825"/>
    <cellStyle name="ป้อนค่า 2 2 4" xfId="3826"/>
    <cellStyle name="ป้อนค่า 2 2 5" xfId="3827"/>
    <cellStyle name="ป้อนค่า 2 2 6" xfId="3828"/>
    <cellStyle name="ป้อนค่า 2 3" xfId="3829"/>
    <cellStyle name="ป้อนค่า 2 3 2" xfId="3830"/>
    <cellStyle name="ป้อนค่า 2 3 2 2" xfId="3831"/>
    <cellStyle name="ป้อนค่า 2 3 2 3" xfId="3832"/>
    <cellStyle name="ป้อนค่า 2 3 2 4" xfId="3833"/>
    <cellStyle name="ป้อนค่า 2 3 3" xfId="3834"/>
    <cellStyle name="ป้อนค่า 2 3 4" xfId="3835"/>
    <cellStyle name="ป้อนค่า 2 3 5" xfId="3836"/>
    <cellStyle name="ป้อนค่า 2 3 6" xfId="3837"/>
    <cellStyle name="ป้อนค่า 2 4" xfId="3838"/>
    <cellStyle name="ป้อนค่า 2 4 2" xfId="3839"/>
    <cellStyle name="ป้อนค่า 2 4 2 2" xfId="3840"/>
    <cellStyle name="ป้อนค่า 2 4 3" xfId="3841"/>
    <cellStyle name="ป้อนค่า 2 4 4" xfId="3842"/>
    <cellStyle name="ป้อนค่า 2 4 5" xfId="3843"/>
    <cellStyle name="ป้อนค่า 2 4 6" xfId="3844"/>
    <cellStyle name="ป้อนค่า 2 5" xfId="3845"/>
    <cellStyle name="ป้อนค่า 2_Book1" xfId="3846"/>
    <cellStyle name="ป้อนค่า 3" xfId="3847"/>
    <cellStyle name="ป้อนค่า 3 2" xfId="3848"/>
    <cellStyle name="ป้อนค่า 3 2 2" xfId="3849"/>
    <cellStyle name="ป้อนค่า 3 2 3" xfId="3850"/>
    <cellStyle name="ป้อนค่า 3 2 4" xfId="3851"/>
    <cellStyle name="ป้อนค่า 3 3" xfId="3852"/>
    <cellStyle name="ป้อนค่า 3_Book1" xfId="3853"/>
    <cellStyle name="ป้อนค่า 4" xfId="3854"/>
    <cellStyle name="ป้อนค่า 4 2" xfId="3855"/>
    <cellStyle name="ป้อนค่า 4 3" xfId="3856"/>
    <cellStyle name="ป้อนค่า 4 4" xfId="3857"/>
    <cellStyle name="ป้อนค่า 5" xfId="3858"/>
    <cellStyle name="ป้อนค่า 6" xfId="3859"/>
    <cellStyle name="ป้อนค่า 7" xfId="3860"/>
    <cellStyle name="ป้อนค่า 8" xfId="3861"/>
    <cellStyle name="ป้อนค่า 9" xfId="3862"/>
    <cellStyle name="ปานกลาง 10" xfId="3863"/>
    <cellStyle name="ปานกลาง 2" xfId="3864"/>
    <cellStyle name="ปานกลาง 2 2" xfId="3865"/>
    <cellStyle name="ปานกลาง 2 2 2" xfId="3866"/>
    <cellStyle name="ปานกลาง 2 2 2 2" xfId="3867"/>
    <cellStyle name="ปานกลาง 2 2 2 3" xfId="3868"/>
    <cellStyle name="ปานกลาง 2 2 2 4" xfId="3869"/>
    <cellStyle name="ปานกลาง 2 2 3" xfId="3870"/>
    <cellStyle name="ปานกลาง 2 2 4" xfId="3871"/>
    <cellStyle name="ปานกลาง 2 2 5" xfId="3872"/>
    <cellStyle name="ปานกลาง 2 2 6" xfId="3873"/>
    <cellStyle name="ปานกลาง 2 3" xfId="3874"/>
    <cellStyle name="ปานกลาง 2 3 2" xfId="3875"/>
    <cellStyle name="ปานกลาง 2 3 2 2" xfId="3876"/>
    <cellStyle name="ปานกลาง 2 3 2 3" xfId="3877"/>
    <cellStyle name="ปานกลาง 2 3 2 4" xfId="3878"/>
    <cellStyle name="ปานกลาง 2 3 3" xfId="3879"/>
    <cellStyle name="ปานกลาง 2 3 4" xfId="3880"/>
    <cellStyle name="ปานกลาง 2 3 5" xfId="3881"/>
    <cellStyle name="ปานกลาง 2 3 6" xfId="3882"/>
    <cellStyle name="ปานกลาง 2 4" xfId="3883"/>
    <cellStyle name="ปานกลาง 2 4 2" xfId="3884"/>
    <cellStyle name="ปานกลาง 2 4 2 2" xfId="3885"/>
    <cellStyle name="ปานกลาง 2 4 3" xfId="3886"/>
    <cellStyle name="ปานกลาง 2 4 4" xfId="3887"/>
    <cellStyle name="ปานกลาง 2 4 5" xfId="3888"/>
    <cellStyle name="ปานกลาง 2 4 6" xfId="3889"/>
    <cellStyle name="ปานกลาง 2 5" xfId="3890"/>
    <cellStyle name="ปานกลาง 2_กฏ ขั้นสูง-ต่ำ ฉ2.55" xfId="3891"/>
    <cellStyle name="ปานกลาง 3" xfId="3892"/>
    <cellStyle name="ปานกลาง 3 2" xfId="3893"/>
    <cellStyle name="ปานกลาง 3 2 2" xfId="3894"/>
    <cellStyle name="ปานกลาง 3 2 3" xfId="3895"/>
    <cellStyle name="ปานกลาง 3 2 4" xfId="3896"/>
    <cellStyle name="ปานกลาง 3 3" xfId="3897"/>
    <cellStyle name="ปานกลาง 3_กฏ ขั้นสูง-ต่ำ ฉ2.55" xfId="3898"/>
    <cellStyle name="ปานกลาง 4" xfId="3899"/>
    <cellStyle name="ปานกลาง 4 2" xfId="3900"/>
    <cellStyle name="ปานกลาง 4 3" xfId="3901"/>
    <cellStyle name="ปานกลาง 4 4" xfId="3902"/>
    <cellStyle name="ปานกลาง 5" xfId="3903"/>
    <cellStyle name="ปานกลาง 6" xfId="3904"/>
    <cellStyle name="ปานกลาง 7" xfId="3905"/>
    <cellStyle name="ปานกลาง 8" xfId="3906"/>
    <cellStyle name="ปานกลาง 9" xfId="3907"/>
    <cellStyle name="ผลรวม 10" xfId="3908"/>
    <cellStyle name="ผลรวม 2" xfId="3909"/>
    <cellStyle name="ผลรวม 2 2" xfId="3910"/>
    <cellStyle name="ผลรวม 2 2 2" xfId="3911"/>
    <cellStyle name="ผลรวม 2 2 2 2" xfId="3912"/>
    <cellStyle name="ผลรวม 2 2 2 3" xfId="3913"/>
    <cellStyle name="ผลรวม 2 2 2 4" xfId="3914"/>
    <cellStyle name="ผลรวม 2 2 3" xfId="3915"/>
    <cellStyle name="ผลรวม 2 2 4" xfId="3916"/>
    <cellStyle name="ผลรวม 2 2 5" xfId="3917"/>
    <cellStyle name="ผลรวม 2 2 6" xfId="3918"/>
    <cellStyle name="ผลรวม 2 3" xfId="3919"/>
    <cellStyle name="ผลรวม 2 3 2" xfId="3920"/>
    <cellStyle name="ผลรวม 2 3 2 2" xfId="3921"/>
    <cellStyle name="ผลรวม 2 3 2 3" xfId="3922"/>
    <cellStyle name="ผลรวม 2 3 2 4" xfId="3923"/>
    <cellStyle name="ผลรวม 2 3 3" xfId="3924"/>
    <cellStyle name="ผลรวม 2 3 4" xfId="3925"/>
    <cellStyle name="ผลรวม 2 3 5" xfId="3926"/>
    <cellStyle name="ผลรวม 2 3 6" xfId="3927"/>
    <cellStyle name="ผลรวม 2 4" xfId="3928"/>
    <cellStyle name="ผลรวม 2 4 2" xfId="3929"/>
    <cellStyle name="ผลรวม 2 4 2 2" xfId="3930"/>
    <cellStyle name="ผลรวม 2 4 3" xfId="3931"/>
    <cellStyle name="ผลรวม 2 4 4" xfId="3932"/>
    <cellStyle name="ผลรวม 2 4 5" xfId="3933"/>
    <cellStyle name="ผลรวม 2 4 6" xfId="3934"/>
    <cellStyle name="ผลรวม 2 5" xfId="3935"/>
    <cellStyle name="ผลรวม 2_Book1" xfId="3936"/>
    <cellStyle name="ผลรวม 3" xfId="3937"/>
    <cellStyle name="ผลรวม 3 2" xfId="3938"/>
    <cellStyle name="ผลรวม 3 2 2" xfId="3939"/>
    <cellStyle name="ผลรวม 3 2 3" xfId="3940"/>
    <cellStyle name="ผลรวม 3 2 4" xfId="3941"/>
    <cellStyle name="ผลรวม 3 3" xfId="3942"/>
    <cellStyle name="ผลรวม 3_Book1" xfId="3943"/>
    <cellStyle name="ผลรวม 4" xfId="3944"/>
    <cellStyle name="ผลรวม 4 2" xfId="3945"/>
    <cellStyle name="ผลรวม 4 3" xfId="3946"/>
    <cellStyle name="ผลรวม 4 4" xfId="3947"/>
    <cellStyle name="ผลรวม 5" xfId="3948"/>
    <cellStyle name="ผลรวม 6" xfId="3949"/>
    <cellStyle name="ผลรวม 7" xfId="3950"/>
    <cellStyle name="ผลรวม 8" xfId="3951"/>
    <cellStyle name="ผลรวม 9" xfId="3952"/>
    <cellStyle name="แย่ 10" xfId="3953"/>
    <cellStyle name="แย่ 2" xfId="3954"/>
    <cellStyle name="แย่ 2 2" xfId="3955"/>
    <cellStyle name="แย่ 2 2 2" xfId="3956"/>
    <cellStyle name="แย่ 2 2 2 2" xfId="3957"/>
    <cellStyle name="แย่ 2 2 2 3" xfId="3958"/>
    <cellStyle name="แย่ 2 2 2 4" xfId="3959"/>
    <cellStyle name="แย่ 2 2 3" xfId="3960"/>
    <cellStyle name="แย่ 2 2 4" xfId="3961"/>
    <cellStyle name="แย่ 2 2 5" xfId="3962"/>
    <cellStyle name="แย่ 2 2 6" xfId="3963"/>
    <cellStyle name="แย่ 2 3" xfId="3964"/>
    <cellStyle name="แย่ 2 3 2" xfId="3965"/>
    <cellStyle name="แย่ 2 3 2 2" xfId="3966"/>
    <cellStyle name="แย่ 2 3 2 3" xfId="3967"/>
    <cellStyle name="แย่ 2 3 2 4" xfId="3968"/>
    <cellStyle name="แย่ 2 3 3" xfId="3969"/>
    <cellStyle name="แย่ 2 3 4" xfId="3970"/>
    <cellStyle name="แย่ 2 3 5" xfId="3971"/>
    <cellStyle name="แย่ 2 3 6" xfId="3972"/>
    <cellStyle name="แย่ 2 4" xfId="3973"/>
    <cellStyle name="แย่ 2 4 2" xfId="3974"/>
    <cellStyle name="แย่ 2 4 2 2" xfId="3975"/>
    <cellStyle name="แย่ 2 4 3" xfId="3976"/>
    <cellStyle name="แย่ 2 4 4" xfId="3977"/>
    <cellStyle name="แย่ 2 4 5" xfId="3978"/>
    <cellStyle name="แย่ 2 4 6" xfId="3979"/>
    <cellStyle name="แย่ 2 5" xfId="3980"/>
    <cellStyle name="แย่ 2_กฏ ขั้นสูง-ต่ำ ฉ2.55" xfId="3981"/>
    <cellStyle name="แย่ 3" xfId="3982"/>
    <cellStyle name="แย่ 3 2" xfId="3983"/>
    <cellStyle name="แย่ 3 2 2" xfId="3984"/>
    <cellStyle name="แย่ 3 2 3" xfId="3985"/>
    <cellStyle name="แย่ 3 2 4" xfId="3986"/>
    <cellStyle name="แย่ 3 3" xfId="3987"/>
    <cellStyle name="แย่ 3_กฏ ขั้นสูง-ต่ำ ฉ2.55" xfId="3988"/>
    <cellStyle name="แย่ 4" xfId="3989"/>
    <cellStyle name="แย่ 4 2" xfId="3990"/>
    <cellStyle name="แย่ 4 3" xfId="3991"/>
    <cellStyle name="แย่ 4 4" xfId="3992"/>
    <cellStyle name="แย่ 5" xfId="3993"/>
    <cellStyle name="แย่ 6" xfId="3994"/>
    <cellStyle name="แย่ 7" xfId="3995"/>
    <cellStyle name="แย่ 8" xfId="3996"/>
    <cellStyle name="แย่ 9" xfId="3997"/>
    <cellStyle name="ส่วนที่ถูกเน้น1 10" xfId="3998"/>
    <cellStyle name="ส่วนที่ถูกเน้น1 2" xfId="3999"/>
    <cellStyle name="ส่วนที่ถูกเน้น1 2 2" xfId="4000"/>
    <cellStyle name="ส่วนที่ถูกเน้น1 2 2 2" xfId="4001"/>
    <cellStyle name="ส่วนที่ถูกเน้น1 2 2 2 2" xfId="4002"/>
    <cellStyle name="ส่วนที่ถูกเน้น1 2 2 2 3" xfId="4003"/>
    <cellStyle name="ส่วนที่ถูกเน้น1 2 2 2 4" xfId="4004"/>
    <cellStyle name="ส่วนที่ถูกเน้น1 2 2 3" xfId="4005"/>
    <cellStyle name="ส่วนที่ถูกเน้น1 2 2 4" xfId="4006"/>
    <cellStyle name="ส่วนที่ถูกเน้น1 2 2 5" xfId="4007"/>
    <cellStyle name="ส่วนที่ถูกเน้น1 2 2 6" xfId="4008"/>
    <cellStyle name="ส่วนที่ถูกเน้น1 2 3" xfId="4009"/>
    <cellStyle name="ส่วนที่ถูกเน้น1 2 3 2" xfId="4010"/>
    <cellStyle name="ส่วนที่ถูกเน้น1 2 3 2 2" xfId="4011"/>
    <cellStyle name="ส่วนที่ถูกเน้น1 2 3 2 3" xfId="4012"/>
    <cellStyle name="ส่วนที่ถูกเน้น1 2 3 2 4" xfId="4013"/>
    <cellStyle name="ส่วนที่ถูกเน้น1 2 3 3" xfId="4014"/>
    <cellStyle name="ส่วนที่ถูกเน้น1 2 3 4" xfId="4015"/>
    <cellStyle name="ส่วนที่ถูกเน้น1 2 3 5" xfId="4016"/>
    <cellStyle name="ส่วนที่ถูกเน้น1 2 3 6" xfId="4017"/>
    <cellStyle name="ส่วนที่ถูกเน้น1 2 4" xfId="4018"/>
    <cellStyle name="ส่วนที่ถูกเน้น1 2 4 2" xfId="4019"/>
    <cellStyle name="ส่วนที่ถูกเน้น1 2 4 2 2" xfId="4020"/>
    <cellStyle name="ส่วนที่ถูกเน้น1 2 4 3" xfId="4021"/>
    <cellStyle name="ส่วนที่ถูกเน้น1 2 4 4" xfId="4022"/>
    <cellStyle name="ส่วนที่ถูกเน้น1 2 4 5" xfId="4023"/>
    <cellStyle name="ส่วนที่ถูกเน้น1 2 4 6" xfId="4024"/>
    <cellStyle name="ส่วนที่ถูกเน้น1 2 5" xfId="4025"/>
    <cellStyle name="ส่วนที่ถูกเน้น1 2_กฏ ขั้นสูง-ต่ำ ฉ2.55" xfId="4026"/>
    <cellStyle name="ส่วนที่ถูกเน้น1 3" xfId="4027"/>
    <cellStyle name="ส่วนที่ถูกเน้น1 3 2" xfId="4028"/>
    <cellStyle name="ส่วนที่ถูกเน้น1 3 2 2" xfId="4029"/>
    <cellStyle name="ส่วนที่ถูกเน้น1 3 2 3" xfId="4030"/>
    <cellStyle name="ส่วนที่ถูกเน้น1 3 2 4" xfId="4031"/>
    <cellStyle name="ส่วนที่ถูกเน้น1 3 3" xfId="4032"/>
    <cellStyle name="ส่วนที่ถูกเน้น1 3_กฏ ขั้นสูง-ต่ำ ฉ2.55" xfId="4033"/>
    <cellStyle name="ส่วนที่ถูกเน้น1 4" xfId="4034"/>
    <cellStyle name="ส่วนที่ถูกเน้น1 4 2" xfId="4035"/>
    <cellStyle name="ส่วนที่ถูกเน้น1 4 3" xfId="4036"/>
    <cellStyle name="ส่วนที่ถูกเน้น1 4 4" xfId="4037"/>
    <cellStyle name="ส่วนที่ถูกเน้น1 5" xfId="4038"/>
    <cellStyle name="ส่วนที่ถูกเน้น1 6" xfId="4039"/>
    <cellStyle name="ส่วนที่ถูกเน้น1 7" xfId="4040"/>
    <cellStyle name="ส่วนที่ถูกเน้น1 8" xfId="4041"/>
    <cellStyle name="ส่วนที่ถูกเน้น1 9" xfId="4042"/>
    <cellStyle name="ส่วนที่ถูกเน้น2 10" xfId="4043"/>
    <cellStyle name="ส่วนที่ถูกเน้น2 2" xfId="4044"/>
    <cellStyle name="ส่วนที่ถูกเน้น2 2 2" xfId="4045"/>
    <cellStyle name="ส่วนที่ถูกเน้น2 2 2 2" xfId="4046"/>
    <cellStyle name="ส่วนที่ถูกเน้น2 2 2 2 2" xfId="4047"/>
    <cellStyle name="ส่วนที่ถูกเน้น2 2 2 2 3" xfId="4048"/>
    <cellStyle name="ส่วนที่ถูกเน้น2 2 2 2 4" xfId="4049"/>
    <cellStyle name="ส่วนที่ถูกเน้น2 2 2 3" xfId="4050"/>
    <cellStyle name="ส่วนที่ถูกเน้น2 2 2 4" xfId="4051"/>
    <cellStyle name="ส่วนที่ถูกเน้น2 2 2 5" xfId="4052"/>
    <cellStyle name="ส่วนที่ถูกเน้น2 2 2 6" xfId="4053"/>
    <cellStyle name="ส่วนที่ถูกเน้น2 2 3" xfId="4054"/>
    <cellStyle name="ส่วนที่ถูกเน้น2 2 3 2" xfId="4055"/>
    <cellStyle name="ส่วนที่ถูกเน้น2 2 3 2 2" xfId="4056"/>
    <cellStyle name="ส่วนที่ถูกเน้น2 2 3 2 3" xfId="4057"/>
    <cellStyle name="ส่วนที่ถูกเน้น2 2 3 2 4" xfId="4058"/>
    <cellStyle name="ส่วนที่ถูกเน้น2 2 3 3" xfId="4059"/>
    <cellStyle name="ส่วนที่ถูกเน้น2 2 3 4" xfId="4060"/>
    <cellStyle name="ส่วนที่ถูกเน้น2 2 3 5" xfId="4061"/>
    <cellStyle name="ส่วนที่ถูกเน้น2 2 3 6" xfId="4062"/>
    <cellStyle name="ส่วนที่ถูกเน้น2 2 4" xfId="4063"/>
    <cellStyle name="ส่วนที่ถูกเน้น2 2 4 2" xfId="4064"/>
    <cellStyle name="ส่วนที่ถูกเน้น2 2 4 2 2" xfId="4065"/>
    <cellStyle name="ส่วนที่ถูกเน้น2 2 4 3" xfId="4066"/>
    <cellStyle name="ส่วนที่ถูกเน้น2 2 4 4" xfId="4067"/>
    <cellStyle name="ส่วนที่ถูกเน้น2 2 4 5" xfId="4068"/>
    <cellStyle name="ส่วนที่ถูกเน้น2 2 4 6" xfId="4069"/>
    <cellStyle name="ส่วนที่ถูกเน้น2 2 5" xfId="4070"/>
    <cellStyle name="ส่วนที่ถูกเน้น2 2_กฏ ขั้นสูง-ต่ำ ฉ2.55" xfId="4071"/>
    <cellStyle name="ส่วนที่ถูกเน้น2 3" xfId="4072"/>
    <cellStyle name="ส่วนที่ถูกเน้น2 3 2" xfId="4073"/>
    <cellStyle name="ส่วนที่ถูกเน้น2 3 2 2" xfId="4074"/>
    <cellStyle name="ส่วนที่ถูกเน้น2 3 2 3" xfId="4075"/>
    <cellStyle name="ส่วนที่ถูกเน้น2 3 2 4" xfId="4076"/>
    <cellStyle name="ส่วนที่ถูกเน้น2 3 3" xfId="4077"/>
    <cellStyle name="ส่วนที่ถูกเน้น2 3_กฏ ขั้นสูง-ต่ำ ฉ2.55" xfId="4078"/>
    <cellStyle name="ส่วนที่ถูกเน้น2 4" xfId="4079"/>
    <cellStyle name="ส่วนที่ถูกเน้น2 4 2" xfId="4080"/>
    <cellStyle name="ส่วนที่ถูกเน้น2 4 3" xfId="4081"/>
    <cellStyle name="ส่วนที่ถูกเน้น2 4 4" xfId="4082"/>
    <cellStyle name="ส่วนที่ถูกเน้น2 5" xfId="4083"/>
    <cellStyle name="ส่วนที่ถูกเน้น2 6" xfId="4084"/>
    <cellStyle name="ส่วนที่ถูกเน้น2 7" xfId="4085"/>
    <cellStyle name="ส่วนที่ถูกเน้น2 8" xfId="4086"/>
    <cellStyle name="ส่วนที่ถูกเน้น2 9" xfId="4087"/>
    <cellStyle name="ส่วนที่ถูกเน้น3 10" xfId="4088"/>
    <cellStyle name="ส่วนที่ถูกเน้น3 2" xfId="4089"/>
    <cellStyle name="ส่วนที่ถูกเน้น3 2 2" xfId="4090"/>
    <cellStyle name="ส่วนที่ถูกเน้น3 2 2 2" xfId="4091"/>
    <cellStyle name="ส่วนที่ถูกเน้น3 2 2 2 2" xfId="4092"/>
    <cellStyle name="ส่วนที่ถูกเน้น3 2 2 2 3" xfId="4093"/>
    <cellStyle name="ส่วนที่ถูกเน้น3 2 2 2 4" xfId="4094"/>
    <cellStyle name="ส่วนที่ถูกเน้น3 2 2 3" xfId="4095"/>
    <cellStyle name="ส่วนที่ถูกเน้น3 2 2 4" xfId="4096"/>
    <cellStyle name="ส่วนที่ถูกเน้น3 2 2 5" xfId="4097"/>
    <cellStyle name="ส่วนที่ถูกเน้น3 2 2 6" xfId="4098"/>
    <cellStyle name="ส่วนที่ถูกเน้น3 2 3" xfId="4099"/>
    <cellStyle name="ส่วนที่ถูกเน้น3 2 3 2" xfId="4100"/>
    <cellStyle name="ส่วนที่ถูกเน้น3 2 3 2 2" xfId="4101"/>
    <cellStyle name="ส่วนที่ถูกเน้น3 2 3 2 3" xfId="4102"/>
    <cellStyle name="ส่วนที่ถูกเน้น3 2 3 2 4" xfId="4103"/>
    <cellStyle name="ส่วนที่ถูกเน้น3 2 3 3" xfId="4104"/>
    <cellStyle name="ส่วนที่ถูกเน้น3 2 3 4" xfId="4105"/>
    <cellStyle name="ส่วนที่ถูกเน้น3 2 3 5" xfId="4106"/>
    <cellStyle name="ส่วนที่ถูกเน้น3 2 3 6" xfId="4107"/>
    <cellStyle name="ส่วนที่ถูกเน้น3 2 4" xfId="4108"/>
    <cellStyle name="ส่วนที่ถูกเน้น3 2 4 2" xfId="4109"/>
    <cellStyle name="ส่วนที่ถูกเน้น3 2 4 2 2" xfId="4110"/>
    <cellStyle name="ส่วนที่ถูกเน้น3 2 4 3" xfId="4111"/>
    <cellStyle name="ส่วนที่ถูกเน้น3 2 4 4" xfId="4112"/>
    <cellStyle name="ส่วนที่ถูกเน้น3 2 4 5" xfId="4113"/>
    <cellStyle name="ส่วนที่ถูกเน้น3 2 4 6" xfId="4114"/>
    <cellStyle name="ส่วนที่ถูกเน้น3 2 5" xfId="4115"/>
    <cellStyle name="ส่วนที่ถูกเน้น3 2_กฏ ขั้นสูง-ต่ำ ฉ2.55" xfId="4116"/>
    <cellStyle name="ส่วนที่ถูกเน้น3 3" xfId="4117"/>
    <cellStyle name="ส่วนที่ถูกเน้น3 3 2" xfId="4118"/>
    <cellStyle name="ส่วนที่ถูกเน้น3 3 2 2" xfId="4119"/>
    <cellStyle name="ส่วนที่ถูกเน้น3 3 2 3" xfId="4120"/>
    <cellStyle name="ส่วนที่ถูกเน้น3 3 2 4" xfId="4121"/>
    <cellStyle name="ส่วนที่ถูกเน้น3 3 3" xfId="4122"/>
    <cellStyle name="ส่วนที่ถูกเน้น3 3_กฏ ขั้นสูง-ต่ำ ฉ2.55" xfId="4123"/>
    <cellStyle name="ส่วนที่ถูกเน้น3 4" xfId="4124"/>
    <cellStyle name="ส่วนที่ถูกเน้น3 4 2" xfId="4125"/>
    <cellStyle name="ส่วนที่ถูกเน้น3 4 3" xfId="4126"/>
    <cellStyle name="ส่วนที่ถูกเน้น3 4 4" xfId="4127"/>
    <cellStyle name="ส่วนที่ถูกเน้น3 5" xfId="4128"/>
    <cellStyle name="ส่วนที่ถูกเน้น3 6" xfId="4129"/>
    <cellStyle name="ส่วนที่ถูกเน้น3 7" xfId="4130"/>
    <cellStyle name="ส่วนที่ถูกเน้น3 8" xfId="4131"/>
    <cellStyle name="ส่วนที่ถูกเน้น3 9" xfId="4132"/>
    <cellStyle name="ส่วนที่ถูกเน้น4 10" xfId="4133"/>
    <cellStyle name="ส่วนที่ถูกเน้น4 2" xfId="4134"/>
    <cellStyle name="ส่วนที่ถูกเน้น4 2 2" xfId="4135"/>
    <cellStyle name="ส่วนที่ถูกเน้น4 2 2 2" xfId="4136"/>
    <cellStyle name="ส่วนที่ถูกเน้น4 2 2 2 2" xfId="4137"/>
    <cellStyle name="ส่วนที่ถูกเน้น4 2 2 2 3" xfId="4138"/>
    <cellStyle name="ส่วนที่ถูกเน้น4 2 2 2 4" xfId="4139"/>
    <cellStyle name="ส่วนที่ถูกเน้น4 2 2 3" xfId="4140"/>
    <cellStyle name="ส่วนที่ถูกเน้น4 2 2 4" xfId="4141"/>
    <cellStyle name="ส่วนที่ถูกเน้น4 2 2 5" xfId="4142"/>
    <cellStyle name="ส่วนที่ถูกเน้น4 2 2 6" xfId="4143"/>
    <cellStyle name="ส่วนที่ถูกเน้น4 2 3" xfId="4144"/>
    <cellStyle name="ส่วนที่ถูกเน้น4 2 3 2" xfId="4145"/>
    <cellStyle name="ส่วนที่ถูกเน้น4 2 3 2 2" xfId="4146"/>
    <cellStyle name="ส่วนที่ถูกเน้น4 2 3 2 3" xfId="4147"/>
    <cellStyle name="ส่วนที่ถูกเน้น4 2 3 2 4" xfId="4148"/>
    <cellStyle name="ส่วนที่ถูกเน้น4 2 3 3" xfId="4149"/>
    <cellStyle name="ส่วนที่ถูกเน้น4 2 3 4" xfId="4150"/>
    <cellStyle name="ส่วนที่ถูกเน้น4 2 3 5" xfId="4151"/>
    <cellStyle name="ส่วนที่ถูกเน้น4 2 3 6" xfId="4152"/>
    <cellStyle name="ส่วนที่ถูกเน้น4 2 4" xfId="4153"/>
    <cellStyle name="ส่วนที่ถูกเน้น4 2 4 2" xfId="4154"/>
    <cellStyle name="ส่วนที่ถูกเน้น4 2 4 2 2" xfId="4155"/>
    <cellStyle name="ส่วนที่ถูกเน้น4 2 4 3" xfId="4156"/>
    <cellStyle name="ส่วนที่ถูกเน้น4 2 4 4" xfId="4157"/>
    <cellStyle name="ส่วนที่ถูกเน้น4 2 4 5" xfId="4158"/>
    <cellStyle name="ส่วนที่ถูกเน้น4 2 4 6" xfId="4159"/>
    <cellStyle name="ส่วนที่ถูกเน้น4 2 5" xfId="4160"/>
    <cellStyle name="ส่วนที่ถูกเน้น4 2_กฏ ขั้นสูง-ต่ำ ฉ2.55" xfId="4161"/>
    <cellStyle name="ส่วนที่ถูกเน้น4 3" xfId="4162"/>
    <cellStyle name="ส่วนที่ถูกเน้น4 3 2" xfId="4163"/>
    <cellStyle name="ส่วนที่ถูกเน้น4 3 2 2" xfId="4164"/>
    <cellStyle name="ส่วนที่ถูกเน้น4 3 2 3" xfId="4165"/>
    <cellStyle name="ส่วนที่ถูกเน้น4 3 2 4" xfId="4166"/>
    <cellStyle name="ส่วนที่ถูกเน้น4 3 3" xfId="4167"/>
    <cellStyle name="ส่วนที่ถูกเน้น4 3_กฏ ขั้นสูง-ต่ำ ฉ2.55" xfId="4168"/>
    <cellStyle name="ส่วนที่ถูกเน้น4 4" xfId="4169"/>
    <cellStyle name="ส่วนที่ถูกเน้น4 4 2" xfId="4170"/>
    <cellStyle name="ส่วนที่ถูกเน้น4 4 3" xfId="4171"/>
    <cellStyle name="ส่วนที่ถูกเน้น4 4 4" xfId="4172"/>
    <cellStyle name="ส่วนที่ถูกเน้น4 5" xfId="4173"/>
    <cellStyle name="ส่วนที่ถูกเน้น4 6" xfId="4174"/>
    <cellStyle name="ส่วนที่ถูกเน้น4 7" xfId="4175"/>
    <cellStyle name="ส่วนที่ถูกเน้น4 8" xfId="4176"/>
    <cellStyle name="ส่วนที่ถูกเน้น4 9" xfId="4177"/>
    <cellStyle name="ส่วนที่ถูกเน้น5 10" xfId="4178"/>
    <cellStyle name="ส่วนที่ถูกเน้น5 2" xfId="4179"/>
    <cellStyle name="ส่วนที่ถูกเน้น5 2 2" xfId="4180"/>
    <cellStyle name="ส่วนที่ถูกเน้น5 2 2 2" xfId="4181"/>
    <cellStyle name="ส่วนที่ถูกเน้น5 2 2 2 2" xfId="4182"/>
    <cellStyle name="ส่วนที่ถูกเน้น5 2 2 2 3" xfId="4183"/>
    <cellStyle name="ส่วนที่ถูกเน้น5 2 2 2 4" xfId="4184"/>
    <cellStyle name="ส่วนที่ถูกเน้น5 2 2 3" xfId="4185"/>
    <cellStyle name="ส่วนที่ถูกเน้น5 2 2 4" xfId="4186"/>
    <cellStyle name="ส่วนที่ถูกเน้น5 2 2 5" xfId="4187"/>
    <cellStyle name="ส่วนที่ถูกเน้น5 2 2 6" xfId="4188"/>
    <cellStyle name="ส่วนที่ถูกเน้น5 2 3" xfId="4189"/>
    <cellStyle name="ส่วนที่ถูกเน้น5 2 3 2" xfId="4190"/>
    <cellStyle name="ส่วนที่ถูกเน้น5 2 3 2 2" xfId="4191"/>
    <cellStyle name="ส่วนที่ถูกเน้น5 2 3 2 3" xfId="4192"/>
    <cellStyle name="ส่วนที่ถูกเน้น5 2 3 2 4" xfId="4193"/>
    <cellStyle name="ส่วนที่ถูกเน้น5 2 3 3" xfId="4194"/>
    <cellStyle name="ส่วนที่ถูกเน้น5 2 3 4" xfId="4195"/>
    <cellStyle name="ส่วนที่ถูกเน้น5 2 3 5" xfId="4196"/>
    <cellStyle name="ส่วนที่ถูกเน้น5 2 3 6" xfId="4197"/>
    <cellStyle name="ส่วนที่ถูกเน้น5 2 4" xfId="4198"/>
    <cellStyle name="ส่วนที่ถูกเน้น5 2 4 2" xfId="4199"/>
    <cellStyle name="ส่วนที่ถูกเน้น5 2 4 2 2" xfId="4200"/>
    <cellStyle name="ส่วนที่ถูกเน้น5 2 4 3" xfId="4201"/>
    <cellStyle name="ส่วนที่ถูกเน้น5 2 4 4" xfId="4202"/>
    <cellStyle name="ส่วนที่ถูกเน้น5 2 4 5" xfId="4203"/>
    <cellStyle name="ส่วนที่ถูกเน้น5 2 4 6" xfId="4204"/>
    <cellStyle name="ส่วนที่ถูกเน้น5 2 5" xfId="4205"/>
    <cellStyle name="ส่วนที่ถูกเน้น5 2_กฏ ขั้นสูง-ต่ำ ฉ2.55" xfId="4206"/>
    <cellStyle name="ส่วนที่ถูกเน้น5 3" xfId="4207"/>
    <cellStyle name="ส่วนที่ถูกเน้น5 3 2" xfId="4208"/>
    <cellStyle name="ส่วนที่ถูกเน้น5 3 2 2" xfId="4209"/>
    <cellStyle name="ส่วนที่ถูกเน้น5 3 2 3" xfId="4210"/>
    <cellStyle name="ส่วนที่ถูกเน้น5 3 2 4" xfId="4211"/>
    <cellStyle name="ส่วนที่ถูกเน้น5 3 3" xfId="4212"/>
    <cellStyle name="ส่วนที่ถูกเน้น5 3_กฏ ขั้นสูง-ต่ำ ฉ2.55" xfId="4213"/>
    <cellStyle name="ส่วนที่ถูกเน้น5 4" xfId="4214"/>
    <cellStyle name="ส่วนที่ถูกเน้น5 4 2" xfId="4215"/>
    <cellStyle name="ส่วนที่ถูกเน้น5 4 3" xfId="4216"/>
    <cellStyle name="ส่วนที่ถูกเน้น5 4 4" xfId="4217"/>
    <cellStyle name="ส่วนที่ถูกเน้น5 5" xfId="4218"/>
    <cellStyle name="ส่วนที่ถูกเน้น5 6" xfId="4219"/>
    <cellStyle name="ส่วนที่ถูกเน้น5 7" xfId="4220"/>
    <cellStyle name="ส่วนที่ถูกเน้น5 8" xfId="4221"/>
    <cellStyle name="ส่วนที่ถูกเน้น5 9" xfId="4222"/>
    <cellStyle name="ส่วนที่ถูกเน้น6 10" xfId="4223"/>
    <cellStyle name="ส่วนที่ถูกเน้น6 2" xfId="4224"/>
    <cellStyle name="ส่วนที่ถูกเน้น6 2 2" xfId="4225"/>
    <cellStyle name="ส่วนที่ถูกเน้น6 2 2 2" xfId="4226"/>
    <cellStyle name="ส่วนที่ถูกเน้น6 2 2 2 2" xfId="4227"/>
    <cellStyle name="ส่วนที่ถูกเน้น6 2 2 2 3" xfId="4228"/>
    <cellStyle name="ส่วนที่ถูกเน้น6 2 2 2 4" xfId="4229"/>
    <cellStyle name="ส่วนที่ถูกเน้น6 2 2 3" xfId="4230"/>
    <cellStyle name="ส่วนที่ถูกเน้น6 2 2 4" xfId="4231"/>
    <cellStyle name="ส่วนที่ถูกเน้น6 2 2 5" xfId="4232"/>
    <cellStyle name="ส่วนที่ถูกเน้น6 2 2 6" xfId="4233"/>
    <cellStyle name="ส่วนที่ถูกเน้น6 2 3" xfId="4234"/>
    <cellStyle name="ส่วนที่ถูกเน้น6 2 3 2" xfId="4235"/>
    <cellStyle name="ส่วนที่ถูกเน้น6 2 3 2 2" xfId="4236"/>
    <cellStyle name="ส่วนที่ถูกเน้น6 2 3 2 3" xfId="4237"/>
    <cellStyle name="ส่วนที่ถูกเน้น6 2 3 2 4" xfId="4238"/>
    <cellStyle name="ส่วนที่ถูกเน้น6 2 3 3" xfId="4239"/>
    <cellStyle name="ส่วนที่ถูกเน้น6 2 3 4" xfId="4240"/>
    <cellStyle name="ส่วนที่ถูกเน้น6 2 3 5" xfId="4241"/>
    <cellStyle name="ส่วนที่ถูกเน้น6 2 3 6" xfId="4242"/>
    <cellStyle name="ส่วนที่ถูกเน้น6 2 4" xfId="4243"/>
    <cellStyle name="ส่วนที่ถูกเน้น6 2 4 2" xfId="4244"/>
    <cellStyle name="ส่วนที่ถูกเน้น6 2 4 2 2" xfId="4245"/>
    <cellStyle name="ส่วนที่ถูกเน้น6 2 4 3" xfId="4246"/>
    <cellStyle name="ส่วนที่ถูกเน้น6 2 4 4" xfId="4247"/>
    <cellStyle name="ส่วนที่ถูกเน้น6 2 4 5" xfId="4248"/>
    <cellStyle name="ส่วนที่ถูกเน้น6 2 4 6" xfId="4249"/>
    <cellStyle name="ส่วนที่ถูกเน้น6 2 5" xfId="4250"/>
    <cellStyle name="ส่วนที่ถูกเน้น6 2_กฏ ขั้นสูง-ต่ำ ฉ2.55" xfId="4251"/>
    <cellStyle name="ส่วนที่ถูกเน้น6 3" xfId="4252"/>
    <cellStyle name="ส่วนที่ถูกเน้น6 3 2" xfId="4253"/>
    <cellStyle name="ส่วนที่ถูกเน้น6 3 2 2" xfId="4254"/>
    <cellStyle name="ส่วนที่ถูกเน้น6 3 2 3" xfId="4255"/>
    <cellStyle name="ส่วนที่ถูกเน้น6 3 2 4" xfId="4256"/>
    <cellStyle name="ส่วนที่ถูกเน้น6 3 3" xfId="4257"/>
    <cellStyle name="ส่วนที่ถูกเน้น6 3_กฏ ขั้นสูง-ต่ำ ฉ2.55" xfId="4258"/>
    <cellStyle name="ส่วนที่ถูกเน้น6 4" xfId="4259"/>
    <cellStyle name="ส่วนที่ถูกเน้น6 4 2" xfId="4260"/>
    <cellStyle name="ส่วนที่ถูกเน้น6 4 3" xfId="4261"/>
    <cellStyle name="ส่วนที่ถูกเน้น6 4 4" xfId="4262"/>
    <cellStyle name="ส่วนที่ถูกเน้น6 5" xfId="4263"/>
    <cellStyle name="ส่วนที่ถูกเน้น6 6" xfId="4264"/>
    <cellStyle name="ส่วนที่ถูกเน้น6 7" xfId="4265"/>
    <cellStyle name="ส่วนที่ถูกเน้น6 8" xfId="4266"/>
    <cellStyle name="ส่วนที่ถูกเน้น6 9" xfId="4267"/>
    <cellStyle name="แสดงผล 10" xfId="4268"/>
    <cellStyle name="แสดงผล 2" xfId="4269"/>
    <cellStyle name="แสดงผล 2 2" xfId="4270"/>
    <cellStyle name="แสดงผล 2 2 2" xfId="4271"/>
    <cellStyle name="แสดงผล 2 2 2 2" xfId="4272"/>
    <cellStyle name="แสดงผล 2 2 2 3" xfId="4273"/>
    <cellStyle name="แสดงผล 2 2 2 4" xfId="4274"/>
    <cellStyle name="แสดงผล 2 2 3" xfId="4275"/>
    <cellStyle name="แสดงผล 2 2 4" xfId="4276"/>
    <cellStyle name="แสดงผล 2 2 5" xfId="4277"/>
    <cellStyle name="แสดงผล 2 2 6" xfId="4278"/>
    <cellStyle name="แสดงผล 2 3" xfId="4279"/>
    <cellStyle name="แสดงผล 2 3 2" xfId="4280"/>
    <cellStyle name="แสดงผล 2 3 2 2" xfId="4281"/>
    <cellStyle name="แสดงผล 2 3 2 3" xfId="4282"/>
    <cellStyle name="แสดงผล 2 3 2 4" xfId="4283"/>
    <cellStyle name="แสดงผล 2 3 3" xfId="4284"/>
    <cellStyle name="แสดงผล 2 3 4" xfId="4285"/>
    <cellStyle name="แสดงผล 2 3 5" xfId="4286"/>
    <cellStyle name="แสดงผล 2 3 6" xfId="4287"/>
    <cellStyle name="แสดงผล 2 4" xfId="4288"/>
    <cellStyle name="แสดงผล 2 4 2" xfId="4289"/>
    <cellStyle name="แสดงผล 2 4 2 2" xfId="4290"/>
    <cellStyle name="แสดงผล 2 4 3" xfId="4291"/>
    <cellStyle name="แสดงผล 2 4 4" xfId="4292"/>
    <cellStyle name="แสดงผล 2 4 5" xfId="4293"/>
    <cellStyle name="แสดงผล 2 4 6" xfId="4294"/>
    <cellStyle name="แสดงผล 2 5" xfId="4295"/>
    <cellStyle name="แสดงผล 2_Book1" xfId="4296"/>
    <cellStyle name="แสดงผล 3" xfId="4297"/>
    <cellStyle name="แสดงผล 3 2" xfId="4298"/>
    <cellStyle name="แสดงผล 3 2 2" xfId="4299"/>
    <cellStyle name="แสดงผล 3 2 3" xfId="4300"/>
    <cellStyle name="แสดงผล 3 2 4" xfId="4301"/>
    <cellStyle name="แสดงผล 3 3" xfId="4302"/>
    <cellStyle name="แสดงผล 3_Book1" xfId="4303"/>
    <cellStyle name="แสดงผล 4" xfId="4304"/>
    <cellStyle name="แสดงผล 4 2" xfId="4305"/>
    <cellStyle name="แสดงผล 4 3" xfId="4306"/>
    <cellStyle name="แสดงผล 4 4" xfId="4307"/>
    <cellStyle name="แสดงผล 5" xfId="4308"/>
    <cellStyle name="แสดงผล 6" xfId="4309"/>
    <cellStyle name="แสดงผล 7" xfId="4310"/>
    <cellStyle name="แสดงผล 8" xfId="4311"/>
    <cellStyle name="แสดงผล 9" xfId="4312"/>
    <cellStyle name="หมายเหตุ 10" xfId="4313"/>
    <cellStyle name="หมายเหตุ 2" xfId="4314"/>
    <cellStyle name="หมายเหตุ 2 10" xfId="4315"/>
    <cellStyle name="หมายเหตุ 2 11" xfId="4316"/>
    <cellStyle name="หมายเหตุ 2 12" xfId="4317"/>
    <cellStyle name="หมายเหตุ 2 13" xfId="4318"/>
    <cellStyle name="หมายเหตุ 2 2" xfId="4319"/>
    <cellStyle name="หมายเหตุ 2 2 10" xfId="4320"/>
    <cellStyle name="หมายเหตุ 2 2 2" xfId="4321"/>
    <cellStyle name="หมายเหตุ 2 2 2 2" xfId="4322"/>
    <cellStyle name="หมายเหตุ 2 2 2 3" xfId="4323"/>
    <cellStyle name="หมายเหตุ 2 2 2 4" xfId="4324"/>
    <cellStyle name="หมายเหตุ 2 2 2 5" xfId="4325"/>
    <cellStyle name="หมายเหตุ 2 2 3" xfId="4326"/>
    <cellStyle name="หมายเหตุ 2 2 3 2" xfId="4327"/>
    <cellStyle name="หมายเหตุ 2 2 3 3" xfId="4328"/>
    <cellStyle name="หมายเหตุ 2 2 3 4" xfId="4329"/>
    <cellStyle name="หมายเหตุ 2 2 3 5" xfId="4330"/>
    <cellStyle name="หมายเหตุ 2 2 4" xfId="4331"/>
    <cellStyle name="หมายเหตุ 2 2 5" xfId="4332"/>
    <cellStyle name="หมายเหตุ 2 2 6" xfId="4333"/>
    <cellStyle name="หมายเหตุ 2 2 7" xfId="4334"/>
    <cellStyle name="หมายเหตุ 2 2 7 2" xfId="4335"/>
    <cellStyle name="หมายเหตุ 2 2 7 3" xfId="4336"/>
    <cellStyle name="หมายเหตุ 2 2 7 4" xfId="4337"/>
    <cellStyle name="หมายเหตุ 2 2 8" xfId="4338"/>
    <cellStyle name="หมายเหตุ 2 2 9" xfId="4339"/>
    <cellStyle name="หมายเหตุ 2 2_Book1" xfId="4340"/>
    <cellStyle name="หมายเหตุ 2 3" xfId="4341"/>
    <cellStyle name="หมายเหตุ 2 3 2" xfId="4342"/>
    <cellStyle name="หมายเหตุ 2 3 3" xfId="4343"/>
    <cellStyle name="หมายเหตุ 2 3 4" xfId="4344"/>
    <cellStyle name="หมายเหตุ 2 3 5" xfId="4345"/>
    <cellStyle name="หมายเหตุ 2 3 5 2" xfId="4346"/>
    <cellStyle name="หมายเหตุ 2 3 5 3" xfId="4347"/>
    <cellStyle name="หมายเหตุ 2 3 5 4" xfId="4348"/>
    <cellStyle name="หมายเหตุ 2 3 6" xfId="4349"/>
    <cellStyle name="หมายเหตุ 2 3 7" xfId="4350"/>
    <cellStyle name="หมายเหตุ 2 3 8" xfId="4351"/>
    <cellStyle name="หมายเหตุ 2 4" xfId="4352"/>
    <cellStyle name="หมายเหตุ 2 4 2" xfId="4353"/>
    <cellStyle name="หมายเหตุ 2 4 3" xfId="4354"/>
    <cellStyle name="หมายเหตุ 2 4 4" xfId="4355"/>
    <cellStyle name="หมายเหตุ 2 4 5" xfId="4356"/>
    <cellStyle name="หมายเหตุ 2 4 6" xfId="4357"/>
    <cellStyle name="หมายเหตุ 2 4 7" xfId="4358"/>
    <cellStyle name="หมายเหตุ 2 5" xfId="4359"/>
    <cellStyle name="หมายเหตุ 2 5 2" xfId="4360"/>
    <cellStyle name="หมายเหตุ 2 5 3" xfId="4361"/>
    <cellStyle name="หมายเหตุ 2 5 4" xfId="4362"/>
    <cellStyle name="หมายเหตุ 2 5 5" xfId="4363"/>
    <cellStyle name="หมายเหตุ 2 5 6" xfId="4364"/>
    <cellStyle name="หมายเหตุ 2 5 7" xfId="4365"/>
    <cellStyle name="หมายเหตุ 2 6" xfId="4366"/>
    <cellStyle name="หมายเหตุ 2 6 2" xfId="4367"/>
    <cellStyle name="หมายเหตุ 2 6 3" xfId="4368"/>
    <cellStyle name="หมายเหตุ 2 6 4" xfId="4369"/>
    <cellStyle name="หมายเหตุ 2 6 5" xfId="4370"/>
    <cellStyle name="หมายเหตุ 2 6 6" xfId="4371"/>
    <cellStyle name="หมายเหตุ 2 6 7" xfId="4372"/>
    <cellStyle name="หมายเหตุ 2 7" xfId="4373"/>
    <cellStyle name="หมายเหตุ 2 7 2" xfId="4374"/>
    <cellStyle name="หมายเหตุ 2 7 2 2" xfId="4375"/>
    <cellStyle name="หมายเหตุ 2 7 3" xfId="4376"/>
    <cellStyle name="หมายเหตุ 2 7 4" xfId="4377"/>
    <cellStyle name="หมายเหตุ 2 7 5" xfId="4378"/>
    <cellStyle name="หมายเหตุ 2 7 6" xfId="4379"/>
    <cellStyle name="หมายเหตุ 2 7 7" xfId="4380"/>
    <cellStyle name="หมายเหตุ 2 8" xfId="4381"/>
    <cellStyle name="หมายเหตุ 2 9" xfId="4382"/>
    <cellStyle name="หมายเหตุ 2_Book1" xfId="4383"/>
    <cellStyle name="หมายเหตุ 3" xfId="4384"/>
    <cellStyle name="หมายเหตุ 3 2" xfId="4385"/>
    <cellStyle name="หมายเหตุ 3 2 2" xfId="4386"/>
    <cellStyle name="หมายเหตุ 3 2 2 2" xfId="4387"/>
    <cellStyle name="หมายเหตุ 3 2 2 2 2" xfId="4388"/>
    <cellStyle name="หมายเหตุ 3 2 2 2 3" xfId="4389"/>
    <cellStyle name="หมายเหตุ 3 2 2 2 4" xfId="4390"/>
    <cellStyle name="หมายเหตุ 3 2 2 3" xfId="4391"/>
    <cellStyle name="หมายเหตุ 3 2 2 4" xfId="4392"/>
    <cellStyle name="หมายเหตุ 3 2 2 5" xfId="4393"/>
    <cellStyle name="หมายเหตุ 3 2 2 6" xfId="4394"/>
    <cellStyle name="หมายเหตุ 3 2 3" xfId="4395"/>
    <cellStyle name="หมายเหตุ 3 2 4" xfId="4396"/>
    <cellStyle name="หมายเหตุ 3 2 5" xfId="4397"/>
    <cellStyle name="หมายเหตุ 3 2 5 2" xfId="4398"/>
    <cellStyle name="หมายเหตุ 3 2 5 3" xfId="4399"/>
    <cellStyle name="หมายเหตุ 3 2 5 4" xfId="4400"/>
    <cellStyle name="หมายเหตุ 3 2 6" xfId="4401"/>
    <cellStyle name="หมายเหตุ 3 2 7" xfId="4402"/>
    <cellStyle name="หมายเหตุ 3 2 8" xfId="4403"/>
    <cellStyle name="หมายเหตุ 3 3" xfId="4404"/>
    <cellStyle name="หมายเหตุ 3 3 2" xfId="4405"/>
    <cellStyle name="หมายเหตุ 3 3 2 2" xfId="4406"/>
    <cellStyle name="หมายเหตุ 3 3 2 3" xfId="4407"/>
    <cellStyle name="หมายเหตุ 3 3 2 4" xfId="4408"/>
    <cellStyle name="หมายเหตุ 3 3 3" xfId="4409"/>
    <cellStyle name="หมายเหตุ 3 3 4" xfId="4410"/>
    <cellStyle name="หมายเหตุ 3 3 5" xfId="4411"/>
    <cellStyle name="หมายเหตุ 3 3 6" xfId="4412"/>
    <cellStyle name="หมายเหตุ 3 4" xfId="4413"/>
    <cellStyle name="หมายเหตุ 3 5" xfId="4414"/>
    <cellStyle name="หมายเหตุ 3 6" xfId="4415"/>
    <cellStyle name="หมายเหตุ 3 7" xfId="4416"/>
    <cellStyle name="หมายเหตุ 3 8" xfId="4417"/>
    <cellStyle name="หมายเหตุ 3_Book1" xfId="4418"/>
    <cellStyle name="หมายเหตุ 4" xfId="4419"/>
    <cellStyle name="หมายเหตุ 4 2" xfId="4420"/>
    <cellStyle name="หมายเหตุ 4 3" xfId="4421"/>
    <cellStyle name="หมายเหตุ 4 4" xfId="4422"/>
    <cellStyle name="หมายเหตุ 5" xfId="4423"/>
    <cellStyle name="หมายเหตุ 5 2" xfId="4424"/>
    <cellStyle name="หมายเหตุ 5 3" xfId="4425"/>
    <cellStyle name="หมายเหตุ 5 4" xfId="4426"/>
    <cellStyle name="หมายเหตุ 6" xfId="4427"/>
    <cellStyle name="หมายเหตุ 7" xfId="4428"/>
    <cellStyle name="หมายเหตุ 8" xfId="4429"/>
    <cellStyle name="หมายเหตุ 9" xfId="4430"/>
    <cellStyle name="หัวเรื่อง 1 10" xfId="4431"/>
    <cellStyle name="หัวเรื่อง 1 2" xfId="4432"/>
    <cellStyle name="หัวเรื่อง 1 2 2" xfId="4433"/>
    <cellStyle name="หัวเรื่อง 1 2 2 2" xfId="4434"/>
    <cellStyle name="หัวเรื่อง 1 2 2 2 2" xfId="4435"/>
    <cellStyle name="หัวเรื่อง 1 2 2 2 3" xfId="4436"/>
    <cellStyle name="หัวเรื่อง 1 2 2 2 4" xfId="4437"/>
    <cellStyle name="หัวเรื่อง 1 2 2 3" xfId="4438"/>
    <cellStyle name="หัวเรื่อง 1 2 2 4" xfId="4439"/>
    <cellStyle name="หัวเรื่อง 1 2 2 5" xfId="4440"/>
    <cellStyle name="หัวเรื่อง 1 2 2 6" xfId="4441"/>
    <cellStyle name="หัวเรื่อง 1 2 3" xfId="4442"/>
    <cellStyle name="หัวเรื่อง 1 2 3 2" xfId="4443"/>
    <cellStyle name="หัวเรื่อง 1 2 3 2 2" xfId="4444"/>
    <cellStyle name="หัวเรื่อง 1 2 3 2 3" xfId="4445"/>
    <cellStyle name="หัวเรื่อง 1 2 3 2 4" xfId="4446"/>
    <cellStyle name="หัวเรื่อง 1 2 3 3" xfId="4447"/>
    <cellStyle name="หัวเรื่อง 1 2 3 4" xfId="4448"/>
    <cellStyle name="หัวเรื่อง 1 2 3 5" xfId="4449"/>
    <cellStyle name="หัวเรื่อง 1 2 3 6" xfId="4450"/>
    <cellStyle name="หัวเรื่อง 1 2 4" xfId="4451"/>
    <cellStyle name="หัวเรื่อง 1 2 4 2" xfId="4452"/>
    <cellStyle name="หัวเรื่อง 1 2 4 2 2" xfId="4453"/>
    <cellStyle name="หัวเรื่อง 1 2 4 3" xfId="4454"/>
    <cellStyle name="หัวเรื่อง 1 2 4 4" xfId="4455"/>
    <cellStyle name="หัวเรื่อง 1 2 4 5" xfId="4456"/>
    <cellStyle name="หัวเรื่อง 1 2 4 6" xfId="4457"/>
    <cellStyle name="หัวเรื่อง 1 2 5" xfId="4458"/>
    <cellStyle name="หัวเรื่อง 1 2_Book1" xfId="4459"/>
    <cellStyle name="หัวเรื่อง 1 3" xfId="4460"/>
    <cellStyle name="หัวเรื่อง 1 3 2" xfId="4461"/>
    <cellStyle name="หัวเรื่อง 1 3 2 2" xfId="4462"/>
    <cellStyle name="หัวเรื่อง 1 3 2 3" xfId="4463"/>
    <cellStyle name="หัวเรื่อง 1 3 2 4" xfId="4464"/>
    <cellStyle name="หัวเรื่อง 1 3 3" xfId="4465"/>
    <cellStyle name="หัวเรื่อง 1 3_Book1" xfId="4466"/>
    <cellStyle name="หัวเรื่อง 1 4" xfId="4467"/>
    <cellStyle name="หัวเรื่อง 1 4 2" xfId="4468"/>
    <cellStyle name="หัวเรื่อง 1 4 3" xfId="4469"/>
    <cellStyle name="หัวเรื่อง 1 4 4" xfId="4470"/>
    <cellStyle name="หัวเรื่อง 1 5" xfId="4471"/>
    <cellStyle name="หัวเรื่อง 1 6" xfId="4472"/>
    <cellStyle name="หัวเรื่อง 1 7" xfId="4473"/>
    <cellStyle name="หัวเรื่อง 1 8" xfId="4474"/>
    <cellStyle name="หัวเรื่อง 1 9" xfId="4475"/>
    <cellStyle name="หัวเรื่อง 2 10" xfId="4476"/>
    <cellStyle name="หัวเรื่อง 2 2" xfId="4477"/>
    <cellStyle name="หัวเรื่อง 2 2 2" xfId="4478"/>
    <cellStyle name="หัวเรื่อง 2 2 2 2" xfId="4479"/>
    <cellStyle name="หัวเรื่อง 2 2 2 2 2" xfId="4480"/>
    <cellStyle name="หัวเรื่อง 2 2 2 2 3" xfId="4481"/>
    <cellStyle name="หัวเรื่อง 2 2 2 2 4" xfId="4482"/>
    <cellStyle name="หัวเรื่อง 2 2 2 3" xfId="4483"/>
    <cellStyle name="หัวเรื่อง 2 2 2 4" xfId="4484"/>
    <cellStyle name="หัวเรื่อง 2 2 2 5" xfId="4485"/>
    <cellStyle name="หัวเรื่อง 2 2 2 6" xfId="4486"/>
    <cellStyle name="หัวเรื่อง 2 2 3" xfId="4487"/>
    <cellStyle name="หัวเรื่อง 2 2 3 2" xfId="4488"/>
    <cellStyle name="หัวเรื่อง 2 2 3 2 2" xfId="4489"/>
    <cellStyle name="หัวเรื่อง 2 2 3 2 3" xfId="4490"/>
    <cellStyle name="หัวเรื่อง 2 2 3 2 4" xfId="4491"/>
    <cellStyle name="หัวเรื่อง 2 2 3 3" xfId="4492"/>
    <cellStyle name="หัวเรื่อง 2 2 3 4" xfId="4493"/>
    <cellStyle name="หัวเรื่อง 2 2 3 5" xfId="4494"/>
    <cellStyle name="หัวเรื่อง 2 2 3 6" xfId="4495"/>
    <cellStyle name="หัวเรื่อง 2 2 4" xfId="4496"/>
    <cellStyle name="หัวเรื่อง 2 2 4 2" xfId="4497"/>
    <cellStyle name="หัวเรื่อง 2 2 4 2 2" xfId="4498"/>
    <cellStyle name="หัวเรื่อง 2 2 4 3" xfId="4499"/>
    <cellStyle name="หัวเรื่อง 2 2 4 4" xfId="4500"/>
    <cellStyle name="หัวเรื่อง 2 2 4 5" xfId="4501"/>
    <cellStyle name="หัวเรื่อง 2 2 4 6" xfId="4502"/>
    <cellStyle name="หัวเรื่อง 2 2 5" xfId="4503"/>
    <cellStyle name="หัวเรื่อง 2 2_Book1" xfId="4504"/>
    <cellStyle name="หัวเรื่อง 2 3" xfId="4505"/>
    <cellStyle name="หัวเรื่อง 2 3 2" xfId="4506"/>
    <cellStyle name="หัวเรื่อง 2 3 2 2" xfId="4507"/>
    <cellStyle name="หัวเรื่อง 2 3 2 3" xfId="4508"/>
    <cellStyle name="หัวเรื่อง 2 3 2 4" xfId="4509"/>
    <cellStyle name="หัวเรื่อง 2 3 3" xfId="4510"/>
    <cellStyle name="หัวเรื่อง 2 3_Book1" xfId="4511"/>
    <cellStyle name="หัวเรื่อง 2 4" xfId="4512"/>
    <cellStyle name="หัวเรื่อง 2 4 2" xfId="4513"/>
    <cellStyle name="หัวเรื่อง 2 4 3" xfId="4514"/>
    <cellStyle name="หัวเรื่อง 2 4 4" xfId="4515"/>
    <cellStyle name="หัวเรื่อง 2 5" xfId="4516"/>
    <cellStyle name="หัวเรื่อง 2 6" xfId="4517"/>
    <cellStyle name="หัวเรื่อง 2 7" xfId="4518"/>
    <cellStyle name="หัวเรื่อง 2 8" xfId="4519"/>
    <cellStyle name="หัวเรื่อง 2 9" xfId="4520"/>
    <cellStyle name="หัวเรื่อง 3 10" xfId="4521"/>
    <cellStyle name="หัวเรื่อง 3 2" xfId="4522"/>
    <cellStyle name="หัวเรื่อง 3 2 2" xfId="4523"/>
    <cellStyle name="หัวเรื่อง 3 2 2 2" xfId="4524"/>
    <cellStyle name="หัวเรื่อง 3 2 2 2 2" xfId="4525"/>
    <cellStyle name="หัวเรื่อง 3 2 2 2 3" xfId="4526"/>
    <cellStyle name="หัวเรื่อง 3 2 2 2 4" xfId="4527"/>
    <cellStyle name="หัวเรื่อง 3 2 2 3" xfId="4528"/>
    <cellStyle name="หัวเรื่อง 3 2 2 4" xfId="4529"/>
    <cellStyle name="หัวเรื่อง 3 2 2 5" xfId="4530"/>
    <cellStyle name="หัวเรื่อง 3 2 2 6" xfId="4531"/>
    <cellStyle name="หัวเรื่อง 3 2 3" xfId="4532"/>
    <cellStyle name="หัวเรื่อง 3 2 3 2" xfId="4533"/>
    <cellStyle name="หัวเรื่อง 3 2 3 2 2" xfId="4534"/>
    <cellStyle name="หัวเรื่อง 3 2 3 2 3" xfId="4535"/>
    <cellStyle name="หัวเรื่อง 3 2 3 2 4" xfId="4536"/>
    <cellStyle name="หัวเรื่อง 3 2 3 3" xfId="4537"/>
    <cellStyle name="หัวเรื่อง 3 2 3 4" xfId="4538"/>
    <cellStyle name="หัวเรื่อง 3 2 3 5" xfId="4539"/>
    <cellStyle name="หัวเรื่อง 3 2 3 6" xfId="4540"/>
    <cellStyle name="หัวเรื่อง 3 2 4" xfId="4541"/>
    <cellStyle name="หัวเรื่อง 3 2 4 2" xfId="4542"/>
    <cellStyle name="หัวเรื่อง 3 2 4 2 2" xfId="4543"/>
    <cellStyle name="หัวเรื่อง 3 2 4 3" xfId="4544"/>
    <cellStyle name="หัวเรื่อง 3 2 4 4" xfId="4545"/>
    <cellStyle name="หัวเรื่อง 3 2 4 5" xfId="4546"/>
    <cellStyle name="หัวเรื่อง 3 2 4 6" xfId="4547"/>
    <cellStyle name="หัวเรื่อง 3 2 5" xfId="4548"/>
    <cellStyle name="หัวเรื่อง 3 2_Book1" xfId="4549"/>
    <cellStyle name="หัวเรื่อง 3 3" xfId="4550"/>
    <cellStyle name="หัวเรื่อง 3 3 2" xfId="4551"/>
    <cellStyle name="หัวเรื่อง 3 3 2 2" xfId="4552"/>
    <cellStyle name="หัวเรื่อง 3 3 2 3" xfId="4553"/>
    <cellStyle name="หัวเรื่อง 3 3 2 4" xfId="4554"/>
    <cellStyle name="หัวเรื่อง 3 3 3" xfId="4555"/>
    <cellStyle name="หัวเรื่อง 3 3_Book1" xfId="4556"/>
    <cellStyle name="หัวเรื่อง 3 4" xfId="4557"/>
    <cellStyle name="หัวเรื่อง 3 4 2" xfId="4558"/>
    <cellStyle name="หัวเรื่อง 3 4 3" xfId="4559"/>
    <cellStyle name="หัวเรื่อง 3 4 4" xfId="4560"/>
    <cellStyle name="หัวเรื่อง 3 5" xfId="4561"/>
    <cellStyle name="หัวเรื่อง 3 6" xfId="4562"/>
    <cellStyle name="หัวเรื่อง 3 7" xfId="4563"/>
    <cellStyle name="หัวเรื่อง 3 8" xfId="4564"/>
    <cellStyle name="หัวเรื่อง 3 9" xfId="4565"/>
    <cellStyle name="หัวเรื่อง 4 10" xfId="4566"/>
    <cellStyle name="หัวเรื่อง 4 2" xfId="4567"/>
    <cellStyle name="หัวเรื่อง 4 2 2" xfId="4568"/>
    <cellStyle name="หัวเรื่อง 4 2 2 2" xfId="4569"/>
    <cellStyle name="หัวเรื่อง 4 2 2 2 2" xfId="4570"/>
    <cellStyle name="หัวเรื่อง 4 2 2 2 3" xfId="4571"/>
    <cellStyle name="หัวเรื่อง 4 2 2 2 4" xfId="4572"/>
    <cellStyle name="หัวเรื่อง 4 2 2 3" xfId="4573"/>
    <cellStyle name="หัวเรื่อง 4 2 2 4" xfId="4574"/>
    <cellStyle name="หัวเรื่อง 4 2 2 5" xfId="4575"/>
    <cellStyle name="หัวเรื่อง 4 2 2 6" xfId="4576"/>
    <cellStyle name="หัวเรื่อง 4 2 3" xfId="4577"/>
    <cellStyle name="หัวเรื่อง 4 2 3 2" xfId="4578"/>
    <cellStyle name="หัวเรื่อง 4 2 3 2 2" xfId="4579"/>
    <cellStyle name="หัวเรื่อง 4 2 3 2 3" xfId="4580"/>
    <cellStyle name="หัวเรื่อง 4 2 3 2 4" xfId="4581"/>
    <cellStyle name="หัวเรื่อง 4 2 3 3" xfId="4582"/>
    <cellStyle name="หัวเรื่อง 4 2 3 4" xfId="4583"/>
    <cellStyle name="หัวเรื่อง 4 2 3 5" xfId="4584"/>
    <cellStyle name="หัวเรื่อง 4 2 3 6" xfId="4585"/>
    <cellStyle name="หัวเรื่อง 4 2 4" xfId="4586"/>
    <cellStyle name="หัวเรื่อง 4 2 4 2" xfId="4587"/>
    <cellStyle name="หัวเรื่อง 4 2 4 2 2" xfId="4588"/>
    <cellStyle name="หัวเรื่อง 4 2 4 3" xfId="4589"/>
    <cellStyle name="หัวเรื่อง 4 2 4 4" xfId="4590"/>
    <cellStyle name="หัวเรื่อง 4 2 4 5" xfId="4591"/>
    <cellStyle name="หัวเรื่อง 4 2 4 6" xfId="4592"/>
    <cellStyle name="หัวเรื่อง 4 2 5" xfId="4593"/>
    <cellStyle name="หัวเรื่อง 4 2_กฏ ขั้นสูง-ต่ำ ฉ2.55" xfId="4594"/>
    <cellStyle name="หัวเรื่อง 4 3" xfId="4595"/>
    <cellStyle name="หัวเรื่อง 4 3 2" xfId="4596"/>
    <cellStyle name="หัวเรื่อง 4 3 2 2" xfId="4597"/>
    <cellStyle name="หัวเรื่อง 4 3 2 3" xfId="4598"/>
    <cellStyle name="หัวเรื่อง 4 3 2 4" xfId="4599"/>
    <cellStyle name="หัวเรื่อง 4 3 3" xfId="4600"/>
    <cellStyle name="หัวเรื่อง 4 3_กฏ ขั้นสูง-ต่ำ ฉ2.55" xfId="4601"/>
    <cellStyle name="หัวเรื่อง 4 4" xfId="4602"/>
    <cellStyle name="หัวเรื่อง 4 4 2" xfId="4603"/>
    <cellStyle name="หัวเรื่อง 4 4 3" xfId="4604"/>
    <cellStyle name="หัวเรื่อง 4 4 4" xfId="4605"/>
    <cellStyle name="หัวเรื่อง 4 5" xfId="4606"/>
    <cellStyle name="หัวเรื่อง 4 6" xfId="4607"/>
    <cellStyle name="หัวเรื่อง 4 7" xfId="4608"/>
    <cellStyle name="หัวเรื่อง 4 8" xfId="4609"/>
    <cellStyle name="หัวเรื่อง 4 9" xfId="46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17;&#3636;&#3609;\&#3586;&#3657;&#3629;&#3617;&#3641;&#3621;&#3611;&#3637;&#3591;&#3610;&#3611;&#3619;&#3632;&#3617;&#3634;&#3603;%2056\&#3591;&#3634;&#3609;&#3648;&#3591;&#3636;&#3609;&#3648;&#3604;&#3639;&#3629;&#3609;\&#3617;&#3637;&#3605;&#3633;&#3623;%201%20&#3617;&#3637;&#3609;&#3634;&#3588;&#3617;%202556\&#3617;&#3637;&#3605;&#3633;&#3623;%201%20&#3617;&#3637;.&#3588;.56\&#3586;&#3657;&#3634;&#3619;&#3634;&#3594;&#3585;&#3634;&#3619;&#3588;&#3619;&#3641;56.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PHU-OFFICE\&#3650;&#3611;&#3619;&#3649;&#3585;&#3619;&#3617;&#3648;&#3621;&#3639;&#3656;&#3629;&#3609;&#3586;&#3633;&#3657;&#3609;1&#3605;&#3588;56\PHU-OFFICE\&#3605;&#3633;&#3623;&#3629;&#3618;&#3656;&#3634;&#3591;&#3591;&#3634;&#3609;&#3614;&#3592;&#3609;&#3660;\&#3648;&#3621;&#3639;&#3656;&#3629;&#3609;&#3586;&#3633;&#3657;&#3609;&#3648;&#3591;&#3636;&#3609;&#3648;&#3604;&#3639;&#3629;&#3609;\1march55_1-&#3607;&#3604;&#3621;&#3629;&#359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48;&#3605;&#3619;&#3637;&#3618;&#3617;&#3600;&#3634;&#3609;&#3586;&#3657;&#3629;&#3617;&#3641;&#3621;&#3617;&#3637;&#3605;&#3633;&#362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7;&#3636;&#3609;\&#3586;&#3657;&#3629;&#3617;&#3641;&#3621;&#3611;&#3637;&#3591;&#3610;&#3611;&#3619;&#3632;&#3617;&#3634;&#3603;%2061\&#3591;&#3634;&#3609;&#3648;&#3591;&#3636;&#3609;&#3648;&#3604;&#3639;&#3629;&#3609;\&#3617;&#3637;&#3605;&#3633;&#3623;%201%20%20&#3617;&#3637;&#3609;&#3634;&#3588;&#3617;%20%202561\&#3617;&#3637;&#3605;&#3633;&#3623;%201%20&#3617;&#3637;&#3609;&#3634;%202561\&#3650;&#3611;&#3619;&#3649;&#3585;&#3619;&#3617;&#3648;&#3621;&#3639;&#3656;&#3629;&#3609;&#3648;&#3591;&#3636;&#3609;&#3648;&#3604;&#3639;&#3629;&#3609;%202561\&#3650;&#3611;&#3619;&#3649;&#3585;&#3619;&#3617;&#3648;&#3621;&#3639;&#3656;&#3629;&#3609;&#3648;&#3591;&#3636;&#3609;&#3648;&#3604;&#3639;&#3629;&#3609;%202561.1.xlsb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17;&#3636;&#3609;\&#3586;&#3657;&#3629;&#3617;&#3641;&#3621;&#3611;&#3637;&#3591;&#3610;&#3611;&#3619;&#3632;&#3617;&#3634;&#3603;%2058\&#3591;&#3634;&#3609;&#3648;&#3591;&#3636;&#3609;&#3648;&#3604;&#3639;&#3629;&#3609;\&#3617;&#3637;&#3605;&#3633;&#3623;%201%20&#3617;&#3637;&#3609;&#3634;&#3588;&#3617;%202558\&#3586;&#3657;&#3629;&#3617;&#3641;&#3621;%201%20&#3617;&#3637;.&#3588;.58\&#3650;&#3611;&#3619;&#3649;&#3585;&#3619;&#3617;&#3648;&#3621;&#3639;&#3656;&#3629;&#3609;2558.1\&#3650;&#3611;&#3619;&#3649;&#3585;&#3619;&#3617;&#3648;&#3621;&#3639;&#3656;&#3629;&#3609;%202558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49;&#3610;&#3610;&#3611;&#3619;&#3632;&#3648;&#3617;&#3636;&#3609;&#3588;&#3619;&#3641;(&#3648;&#3617;.&#3618;.62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592;&#3656;&#3634;&#3618;&#3605;&#3619;&#3591;&#3648;&#3591;&#3636;&#3609;&#3648;&#3604;&#3639;&#3629;&#3609;(&#3621;&#3656;&#3634;&#3626;&#3640;&#3604;).xlsx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586;&#3657;&#3629;&#3617;&#3641;&#3621;&#3648;&#3591;&#3636;&#3609;&#3648;&#3604;&#3639;&#3629;&#3609;&#3592;&#3656;&#3634;&#3618;&#3605;&#3619;&#3591;\&#3626;&#3614;&#3611;.&#3609;&#3619;&#3634;&#3608;&#3636;&#3623;&#3634;&#3626;%20&#3648;&#3586;&#3605;%203(&#3592;&#3656;&#3634;&#3618;&#3605;&#3619;&#3591;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50;&#3611;&#3619;&#3649;&#3585;&#3619;&#3617;&#3648;&#3621;&#3639;&#3656;&#3629;&#3609;&#3648;&#3591;&#3636;&#3609;&#3648;&#3604;&#3639;&#3629;&#3609;%202562.1_&#3609;&#3608;.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17;&#3637;&#3605;&#3633;&#3623;%201%20&#3617;&#3637;&#3609;&#3634;&#3588;&#3617;%202556\&#3617;&#3637;&#3605;&#3633;&#3623;%201%20&#3617;&#3637;.&#3588;.56\&#3586;&#3657;&#3634;&#3619;&#3634;&#3594;&#3585;&#3634;&#3619;&#3588;&#3619;&#3641;56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99&#3626;&#3614;&#3617;16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88&#3626;&#3614;&#3617;0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\&#3648;&#3621;&#3639;&#3656;&#3629;&#3609;&#3586;&#3633;&#3657;&#3609;%20&#3605;.&#3588;.54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48;&#3605;&#3619;&#3637;&#3618;&#3617;&#3585;&#3634;&#3619;&#3648;&#3621;&#3639;&#3656;&#3629;&#3609;%201%20&#3648;&#3617;.&#3618;.6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/Dropbox/&#3649;&#3610;&#3610;&#3648;&#3626;&#3609;&#3629;&#3648;&#3621;&#3639;&#3656;&#3629;&#3609;&#3648;&#3591;&#3636;&#3609;&#3648;&#3604;&#3639;&#3629;&#3609;&#3588;&#3619;&#3641;&#3612;&#3641;&#3641;&#3657;&#3626;&#3629;&#3609;_6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Users\person\Dropbox\&#3649;&#3610;&#3610;&#3648;&#3626;&#3609;&#3629;&#3648;&#3621;&#3639;&#3656;&#3629;&#3609;&#3648;&#3591;&#3636;&#3609;&#3648;&#3604;&#3639;&#3629;&#3609;&#3588;&#3619;&#3641;&#3612;&#3641;&#3641;&#3657;&#3626;&#3629;&#3609;_6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ownloads\&#3650;&#3611;&#3619;&#3649;&#3585;&#3619;&#3617;&#3648;&#3621;&#3639;&#3656;&#3629;&#3609;&#3648;&#3591;&#3636;&#3609;&#3648;&#3604;&#3639;&#3629;&#3609;&#3611;&#3619;&#3633;&#3610;&#3611;&#3619;&#3640;&#35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ตันฉบับ"/>
      <sheetName val="มีตัว 1มี.ค.56"/>
      <sheetName val="สรุปข้าราชการครู"/>
      <sheetName val="ไม่เลื่อน"/>
      <sheetName val="ไปช่วย+มาช่วย"/>
      <sheetName val="โควตาครูแยกศูนย์"/>
      <sheetName val="ส่งข้อมูล"/>
      <sheetName val="ส่งข้อมูล (2)"/>
      <sheetName val="เงินเดือน"/>
      <sheetName val="s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ไม่เลื่อน</v>
          </cell>
        </row>
        <row r="3">
          <cell r="E3" t="str">
            <v>ข้อ 6</v>
          </cell>
        </row>
        <row r="4">
          <cell r="E4" t="str">
            <v>ข้อ 7</v>
          </cell>
        </row>
      </sheetData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moneynew2554"/>
      <sheetName val="moneynewj54"/>
      <sheetName val="คำแนะนำ"/>
      <sheetName val="คำแนะนำ1"/>
      <sheetName val="ปก"/>
      <sheetName val="ข้าราชการ"/>
      <sheetName val="ลูกจ้างประจำ"/>
      <sheetName val="พนักงานราชการ"/>
      <sheetName val="แบบสรุปการมีตัว"/>
      <sheetName val="j18person"/>
      <sheetName val="lokjung"/>
      <sheetName val="pnuk"/>
      <sheetName val="บัญชีเงินเดือน ค่าจ้าง ค่าตอบแท"/>
      <sheetName val="ข้าราชการครู"/>
    </sheetNames>
    <sheetDataSet>
      <sheetData sheetId="0">
        <row r="1">
          <cell r="A1" t="str">
            <v>subname</v>
          </cell>
          <cell r="B1" t="str">
            <v>school</v>
          </cell>
          <cell r="C1" t="str">
            <v>group</v>
          </cell>
          <cell r="D1" t="str">
            <v>position</v>
          </cell>
          <cell r="J1" t="str">
            <v>stage</v>
          </cell>
          <cell r="K1" t="str">
            <v>positionj</v>
          </cell>
          <cell r="L1" t="str">
            <v>levelj</v>
          </cell>
          <cell r="M1" t="str">
            <v>typej</v>
          </cell>
          <cell r="N1" t="str">
            <v>give</v>
          </cell>
          <cell r="Q1" t="str">
            <v>stagej</v>
          </cell>
          <cell r="R1" t="str">
            <v>positionw</v>
          </cell>
          <cell r="S1" t="str">
            <v>typew</v>
          </cell>
          <cell r="U1" t="str">
            <v>stagew</v>
          </cell>
        </row>
        <row r="2">
          <cell r="A2" t="str">
            <v>นาย</v>
          </cell>
          <cell r="B2" t="str">
            <v>อนุบาลจุน(บ้านบัวสถาน)</v>
          </cell>
          <cell r="C2" t="str">
            <v>จุน 1</v>
          </cell>
          <cell r="D2" t="str">
            <v>คผช.</v>
          </cell>
          <cell r="J2">
            <v>-7</v>
          </cell>
          <cell r="K2" t="str">
            <v>พนักงานบริการ บ 1(1)</v>
          </cell>
          <cell r="L2" t="str">
            <v>กลุ่ม 1</v>
          </cell>
          <cell r="M2" t="str">
            <v>บริการพื้นฐาน</v>
          </cell>
          <cell r="N2">
            <v>0</v>
          </cell>
          <cell r="Q2">
            <v>1</v>
          </cell>
          <cell r="R2" t="str">
            <v>ครูพี่เลี้ยง</v>
          </cell>
          <cell r="S2" t="str">
            <v>กลุ่มงานบริการ</v>
          </cell>
          <cell r="U2">
            <v>25</v>
          </cell>
        </row>
        <row r="3">
          <cell r="A3" t="str">
            <v>นาง</v>
          </cell>
          <cell r="B3" t="str">
            <v>บ้านปงสนุก(จุน)</v>
          </cell>
          <cell r="C3" t="str">
            <v>จุน 1</v>
          </cell>
          <cell r="D3" t="str">
            <v>ครู คศ.1</v>
          </cell>
          <cell r="J3">
            <v>-6.5</v>
          </cell>
          <cell r="K3" t="str">
            <v>พนักงานบริการ บ 2(1)</v>
          </cell>
          <cell r="L3" t="str">
            <v>กลุ่ม 1(พ.)</v>
          </cell>
          <cell r="M3" t="str">
            <v>บริการพื้นฐาน</v>
          </cell>
          <cell r="N3">
            <v>0.5</v>
          </cell>
          <cell r="Q3">
            <v>1.5</v>
          </cell>
          <cell r="R3" t="str">
            <v>พี่เลี้ยงเด็ก</v>
          </cell>
          <cell r="S3" t="str">
            <v>กลุ่มงานเทคนิค</v>
          </cell>
          <cell r="U3">
            <v>24</v>
          </cell>
        </row>
        <row r="4">
          <cell r="A4" t="str">
            <v>น.ส.</v>
          </cell>
          <cell r="B4" t="str">
            <v>ชุมชนบ้านทุ่ง</v>
          </cell>
          <cell r="C4" t="str">
            <v>จุน 1</v>
          </cell>
          <cell r="D4" t="str">
            <v>ครู คศ.2</v>
          </cell>
          <cell r="J4">
            <v>-6</v>
          </cell>
          <cell r="K4" t="str">
            <v>พนักงานบริการ บ 2/หน.(1-2)</v>
          </cell>
          <cell r="L4" t="str">
            <v>กลุ่ม 1-2</v>
          </cell>
          <cell r="M4" t="str">
            <v>บริการพื้นฐาน</v>
          </cell>
          <cell r="N4">
            <v>1</v>
          </cell>
          <cell r="Q4">
            <v>2</v>
          </cell>
          <cell r="R4" t="str">
            <v>ครูผู้สอน</v>
          </cell>
          <cell r="S4" t="str">
            <v>กลุ่มงานบริหารทั่วไป</v>
          </cell>
          <cell r="U4">
            <v>23</v>
          </cell>
        </row>
        <row r="5">
          <cell r="A5" t="str">
            <v>ม.ล.</v>
          </cell>
          <cell r="B5" t="str">
            <v>บ้านกิ่วแก้ว</v>
          </cell>
          <cell r="C5" t="str">
            <v>จุน 1</v>
          </cell>
          <cell r="D5" t="str">
            <v>ครู คศ.3</v>
          </cell>
          <cell r="J5">
            <v>-5.5</v>
          </cell>
          <cell r="K5" t="str">
            <v>พนักงานธุรการ ส 1(1)</v>
          </cell>
          <cell r="L5" t="str">
            <v>กลุ่ม 1-3</v>
          </cell>
          <cell r="M5" t="str">
            <v>สนับสนุน</v>
          </cell>
          <cell r="N5">
            <v>1.5</v>
          </cell>
          <cell r="Q5">
            <v>2.5</v>
          </cell>
          <cell r="U5">
            <v>22</v>
          </cell>
        </row>
        <row r="6">
          <cell r="A6" t="str">
            <v>ส.ต.ต.</v>
          </cell>
          <cell r="B6" t="str">
            <v>บ้านยางขาม</v>
          </cell>
          <cell r="C6" t="str">
            <v>จุน 1</v>
          </cell>
          <cell r="D6" t="str">
            <v>ครู คศ.4(พ.)</v>
          </cell>
          <cell r="J6">
            <v>-5</v>
          </cell>
          <cell r="K6" t="str">
            <v>พนักงานธุรการ ส 2(1-2)</v>
          </cell>
          <cell r="L6" t="str">
            <v>กลุ่ม 1-2</v>
          </cell>
          <cell r="M6" t="str">
            <v>สนับสนุน</v>
          </cell>
          <cell r="N6" t="str">
            <v>2%</v>
          </cell>
          <cell r="Q6">
            <v>3</v>
          </cell>
          <cell r="U6">
            <v>21</v>
          </cell>
        </row>
        <row r="7">
          <cell r="A7" t="str">
            <v>ส.ต.ท.</v>
          </cell>
          <cell r="B7" t="str">
            <v>บ้านหัวขัว</v>
          </cell>
          <cell r="C7" t="str">
            <v>จุน 1</v>
          </cell>
          <cell r="D7" t="str">
            <v>ครู คศ.4</v>
          </cell>
          <cell r="J7">
            <v>-4.5</v>
          </cell>
          <cell r="K7" t="str">
            <v>พนักงานธุรการ ส 3(2-3)</v>
          </cell>
          <cell r="L7" t="str">
            <v>กลุ่ม 2-3</v>
          </cell>
          <cell r="M7" t="str">
            <v>สนับสนุน</v>
          </cell>
          <cell r="N7" t="str">
            <v>4%</v>
          </cell>
          <cell r="Q7">
            <v>3.5</v>
          </cell>
          <cell r="U7">
            <v>20</v>
          </cell>
        </row>
        <row r="8">
          <cell r="A8" t="str">
            <v>ส.ต.อ.</v>
          </cell>
          <cell r="B8" t="str">
            <v>บ้านฝั่งหมิ่น</v>
          </cell>
          <cell r="C8" t="str">
            <v>จุน 1</v>
          </cell>
          <cell r="D8" t="str">
            <v>รอง ผอ.รร. คศ.1</v>
          </cell>
          <cell r="J8">
            <v>-4</v>
          </cell>
          <cell r="K8" t="str">
            <v>พนักงานธุรการ ส 4(3)</v>
          </cell>
          <cell r="L8" t="str">
            <v>กลุ่ม 3</v>
          </cell>
          <cell r="M8" t="str">
            <v>สนับสนุน</v>
          </cell>
          <cell r="N8" t="str">
            <v>6%</v>
          </cell>
          <cell r="Q8">
            <v>4</v>
          </cell>
          <cell r="U8">
            <v>19</v>
          </cell>
        </row>
        <row r="9">
          <cell r="A9" t="str">
            <v>จ.ส.ต.</v>
          </cell>
          <cell r="B9" t="str">
            <v>บ้านจุน</v>
          </cell>
          <cell r="C9" t="str">
            <v>จุน 1</v>
          </cell>
          <cell r="D9" t="str">
            <v>รอง ผอ.รร. คศ.2</v>
          </cell>
          <cell r="J9">
            <v>-3.5</v>
          </cell>
          <cell r="K9" t="str">
            <v>พนักงานธุรการ ส 4/หน.(3)</v>
          </cell>
          <cell r="L9" t="str">
            <v>กลุ่ม 3</v>
          </cell>
          <cell r="M9" t="str">
            <v>สนับสนุน</v>
          </cell>
          <cell r="N9" t="str">
            <v>0.5+2%</v>
          </cell>
          <cell r="Q9">
            <v>4.5</v>
          </cell>
          <cell r="U9">
            <v>18</v>
          </cell>
        </row>
        <row r="10">
          <cell r="A10" t="str">
            <v>ร.ต.ต.</v>
          </cell>
          <cell r="B10" t="str">
            <v>บ้านห้วยกั้ง</v>
          </cell>
          <cell r="C10" t="str">
            <v>จุน 1</v>
          </cell>
          <cell r="D10" t="str">
            <v>รอง ผอ.รร. คศ.3</v>
          </cell>
          <cell r="J10">
            <v>-3</v>
          </cell>
          <cell r="K10" t="str">
            <v>พนักงานพิมพ์ ส 1(1)</v>
          </cell>
          <cell r="L10" t="str">
            <v>กลุ่ม 1</v>
          </cell>
          <cell r="M10" t="str">
            <v>สนับสนุน</v>
          </cell>
          <cell r="N10" t="str">
            <v>0.5+4%</v>
          </cell>
          <cell r="Q10">
            <v>5</v>
          </cell>
          <cell r="U10">
            <v>17</v>
          </cell>
        </row>
        <row r="11">
          <cell r="A11" t="str">
            <v>ส.ต.</v>
          </cell>
          <cell r="B11" t="str">
            <v>บ้านธาตุขิงแกง</v>
          </cell>
          <cell r="C11" t="str">
            <v>จุน 1</v>
          </cell>
          <cell r="D11" t="str">
            <v>รอง ผอ.รร. คศ.4(พ.)</v>
          </cell>
          <cell r="J11">
            <v>-2.5</v>
          </cell>
          <cell r="K11" t="str">
            <v>พนักงานพิมพ์ ส 2(1)</v>
          </cell>
          <cell r="L11" t="str">
            <v>กลุ่ม 1(พ.)</v>
          </cell>
          <cell r="M11" t="str">
            <v>สนับสนุน</v>
          </cell>
          <cell r="Q11">
            <v>5.5</v>
          </cell>
          <cell r="U11">
            <v>16</v>
          </cell>
        </row>
        <row r="12">
          <cell r="A12" t="str">
            <v>ส.ท.</v>
          </cell>
          <cell r="B12" t="str">
            <v>บ้านแม่วังช้าง</v>
          </cell>
          <cell r="C12" t="str">
            <v>จุน 1</v>
          </cell>
          <cell r="D12" t="str">
            <v>รอง ผอ.รร. คศ.4</v>
          </cell>
          <cell r="J12">
            <v>-2</v>
          </cell>
          <cell r="K12" t="str">
            <v>พนักงานพิมพ์ ส 3(1-2)</v>
          </cell>
          <cell r="L12" t="str">
            <v>กลุ่ม 1-2</v>
          </cell>
          <cell r="M12" t="str">
            <v>สนับสนุน</v>
          </cell>
          <cell r="Q12">
            <v>6</v>
          </cell>
          <cell r="U12">
            <v>15</v>
          </cell>
        </row>
        <row r="13">
          <cell r="A13" t="str">
            <v>ส.อ.</v>
          </cell>
          <cell r="B13" t="str">
            <v>บ้านแม่ทะลาย</v>
          </cell>
          <cell r="C13" t="str">
            <v>จุน 1</v>
          </cell>
          <cell r="D13" t="str">
            <v>ผอ.รร. คศ.1</v>
          </cell>
          <cell r="J13">
            <v>-1.5</v>
          </cell>
          <cell r="K13" t="str">
            <v>พนักงานพิมพ์ ส 4(2-3)</v>
          </cell>
          <cell r="L13" t="str">
            <v>กลุ่ม 2-3</v>
          </cell>
          <cell r="M13" t="str">
            <v>สนับสนุน</v>
          </cell>
          <cell r="Q13">
            <v>6.5</v>
          </cell>
          <cell r="U13">
            <v>14</v>
          </cell>
        </row>
        <row r="14">
          <cell r="A14" t="str">
            <v>ร.ต.</v>
          </cell>
          <cell r="B14" t="str">
            <v>บ้านสร้อยศรี</v>
          </cell>
          <cell r="C14" t="str">
            <v>จุน 1</v>
          </cell>
          <cell r="D14" t="str">
            <v>ผอ.รร. คศ.2</v>
          </cell>
          <cell r="J14">
            <v>-1</v>
          </cell>
          <cell r="K14" t="str">
            <v>พนักงานขับรถยนต์ ส 1(1)</v>
          </cell>
          <cell r="L14" t="str">
            <v>กลุ่ม 1(พ.)</v>
          </cell>
          <cell r="M14" t="str">
            <v>สนับสนุน</v>
          </cell>
          <cell r="Q14">
            <v>7</v>
          </cell>
          <cell r="U14">
            <v>13</v>
          </cell>
        </row>
        <row r="15">
          <cell r="A15" t="str">
            <v>ร.ท.</v>
          </cell>
          <cell r="B15" t="str">
            <v>บ้านดอนมูล(จุน)</v>
          </cell>
          <cell r="C15" t="str">
            <v>จุน 1</v>
          </cell>
          <cell r="D15" t="str">
            <v>ผอ.รร. คศ.3</v>
          </cell>
          <cell r="J15">
            <v>-0.5</v>
          </cell>
          <cell r="K15" t="str">
            <v>พนักงานขับรถยนต์ ส 2(1-2)</v>
          </cell>
          <cell r="L15" t="str">
            <v>กลุ่ม 1-2</v>
          </cell>
          <cell r="M15" t="str">
            <v>สนับสนุน</v>
          </cell>
          <cell r="Q15">
            <v>7.5</v>
          </cell>
          <cell r="U15">
            <v>12</v>
          </cell>
        </row>
        <row r="16">
          <cell r="A16" t="str">
            <v>ร.อ.</v>
          </cell>
          <cell r="B16" t="str">
            <v>บ้านร่องย้าง</v>
          </cell>
          <cell r="C16" t="str">
            <v>จุน 2</v>
          </cell>
          <cell r="D16" t="str">
            <v>ผอ.รร. คศ.4(พ.)</v>
          </cell>
          <cell r="J16">
            <v>0</v>
          </cell>
          <cell r="K16" t="str">
            <v>พนักงานขับรถยนต์ ส 2/หน.(1-3)</v>
          </cell>
          <cell r="L16" t="str">
            <v>กลุ่ม 1-3</v>
          </cell>
          <cell r="M16" t="str">
            <v>สนับสนุน</v>
          </cell>
          <cell r="Q16">
            <v>8</v>
          </cell>
          <cell r="U16">
            <v>11</v>
          </cell>
        </row>
        <row r="17">
          <cell r="A17" t="str">
            <v>จ.ส.ต.</v>
          </cell>
          <cell r="B17" t="str">
            <v>บ้านเวียงลอ</v>
          </cell>
          <cell r="C17" t="str">
            <v>จุน 2</v>
          </cell>
          <cell r="D17" t="str">
            <v>ผอ.รร. คศ.4</v>
          </cell>
          <cell r="J17">
            <v>0.5</v>
          </cell>
          <cell r="K17" t="str">
            <v>ช่างไม้ ช 1(1)</v>
          </cell>
          <cell r="L17" t="str">
            <v>กลุ่ม 1</v>
          </cell>
          <cell r="M17" t="str">
            <v>ช่าง</v>
          </cell>
          <cell r="Q17">
            <v>8.5</v>
          </cell>
          <cell r="U17">
            <v>10</v>
          </cell>
        </row>
        <row r="18">
          <cell r="A18" t="str">
            <v>จ.ส.ท.</v>
          </cell>
          <cell r="B18" t="str">
            <v>บ้านศรีเมืองชุม</v>
          </cell>
          <cell r="C18" t="str">
            <v>จุน 2</v>
          </cell>
          <cell r="D18" t="str">
            <v>รอง ผอ.สพป. คศ.2</v>
          </cell>
          <cell r="J18">
            <v>1</v>
          </cell>
          <cell r="K18" t="str">
            <v>ช่างไม้ ช 2(1)</v>
          </cell>
          <cell r="L18" t="str">
            <v>กลุ่ม 1(พ.)</v>
          </cell>
          <cell r="M18" t="str">
            <v>ช่าง</v>
          </cell>
          <cell r="Q18">
            <v>9</v>
          </cell>
          <cell r="U18">
            <v>9</v>
          </cell>
        </row>
        <row r="19">
          <cell r="A19" t="str">
            <v>จ.ส.อ.</v>
          </cell>
          <cell r="B19" t="str">
            <v>บ้านน้ำจุน</v>
          </cell>
          <cell r="C19" t="str">
            <v>จุน 2</v>
          </cell>
          <cell r="D19" t="str">
            <v>รอง ผอ.สพป. คศ.3</v>
          </cell>
          <cell r="J19">
            <v>1.5</v>
          </cell>
          <cell r="K19" t="str">
            <v>ช่างไม้ ช 3(1-2)</v>
          </cell>
          <cell r="L19" t="str">
            <v>กลุ่ม 1-2</v>
          </cell>
          <cell r="M19" t="str">
            <v>ช่าง</v>
          </cell>
          <cell r="Q19">
            <v>9.5</v>
          </cell>
          <cell r="U19">
            <v>8</v>
          </cell>
        </row>
        <row r="20">
          <cell r="A20" t="str">
            <v>จ.ต.</v>
          </cell>
          <cell r="B20" t="str">
            <v>บ้านปางป้อม</v>
          </cell>
          <cell r="C20" t="str">
            <v>จุน 2</v>
          </cell>
          <cell r="D20" t="str">
            <v>รอง ผอ.สพป. คศ.4</v>
          </cell>
          <cell r="J20">
            <v>2</v>
          </cell>
          <cell r="K20" t="str">
            <v>ช่างไม้ ช 3/หน.(1-2)</v>
          </cell>
          <cell r="L20" t="str">
            <v>กลุ่ม 1-2</v>
          </cell>
          <cell r="M20" t="str">
            <v>ช่าง</v>
          </cell>
          <cell r="Q20">
            <v>10</v>
          </cell>
          <cell r="U20">
            <v>7</v>
          </cell>
        </row>
        <row r="21">
          <cell r="A21" t="str">
            <v>จ.ท.</v>
          </cell>
          <cell r="B21" t="str">
            <v>บ้านร่องแมด</v>
          </cell>
          <cell r="C21" t="str">
            <v>จุน 2</v>
          </cell>
          <cell r="D21" t="str">
            <v>ผอ.สพป. คศ.3</v>
          </cell>
          <cell r="J21">
            <v>2.5</v>
          </cell>
          <cell r="K21" t="str">
            <v>ช่างไม้ ช 4(2-3)</v>
          </cell>
          <cell r="L21" t="str">
            <v>กลุ่ม 2-3</v>
          </cell>
          <cell r="M21" t="str">
            <v>ช่าง</v>
          </cell>
          <cell r="Q21">
            <v>10.5</v>
          </cell>
          <cell r="U21">
            <v>6</v>
          </cell>
        </row>
        <row r="22">
          <cell r="A22" t="str">
            <v>จ.อ.</v>
          </cell>
          <cell r="B22" t="str">
            <v>บ้านสันหลวง</v>
          </cell>
          <cell r="C22" t="str">
            <v>จุน 2</v>
          </cell>
          <cell r="D22" t="str">
            <v>ผอ.สพป. คศ.4(พ.)</v>
          </cell>
          <cell r="J22">
            <v>3</v>
          </cell>
          <cell r="K22" t="str">
            <v>ช่างไม้ ช 4/หน.(2-3)</v>
          </cell>
          <cell r="L22" t="str">
            <v>กลุ่ม 2-3</v>
          </cell>
          <cell r="M22" t="str">
            <v>ช่าง</v>
          </cell>
          <cell r="Q22">
            <v>11</v>
          </cell>
          <cell r="U22">
            <v>5</v>
          </cell>
        </row>
        <row r="23">
          <cell r="A23" t="str">
            <v>ว่าที่ร.ต.</v>
          </cell>
          <cell r="B23" t="str">
            <v>บ้านห้วยไคร้</v>
          </cell>
          <cell r="C23" t="str">
            <v>จุน 2</v>
          </cell>
          <cell r="D23" t="str">
            <v>ศน. คศ.1</v>
          </cell>
          <cell r="J23">
            <v>3.5</v>
          </cell>
          <cell r="K23" t="str">
            <v>พนักงานขับเครื่องจักรกลขนาดกลาง ช 1(1-2)</v>
          </cell>
          <cell r="L23" t="str">
            <v>กลุ่ม 1-2</v>
          </cell>
          <cell r="M23" t="str">
            <v>ช่าง</v>
          </cell>
          <cell r="Q23">
            <v>11.5</v>
          </cell>
          <cell r="U23">
            <v>4</v>
          </cell>
        </row>
        <row r="24">
          <cell r="A24" t="str">
            <v>ว่าที่ร.ท.</v>
          </cell>
          <cell r="B24" t="str">
            <v>ชุมชนบ้านห้วยงิ้ว</v>
          </cell>
          <cell r="C24" t="str">
            <v>จุน 2</v>
          </cell>
          <cell r="D24" t="str">
            <v>ศน. คศ.2</v>
          </cell>
          <cell r="J24">
            <v>4</v>
          </cell>
          <cell r="K24" t="str">
            <v>พนักงานขับเครื่องจักรกลขนาดกลาง ช 2(2-3)</v>
          </cell>
          <cell r="L24" t="str">
            <v>กลุ่ม 2-3</v>
          </cell>
          <cell r="M24" t="str">
            <v>ช่าง</v>
          </cell>
          <cell r="Q24">
            <v>12</v>
          </cell>
          <cell r="U24">
            <v>3</v>
          </cell>
        </row>
        <row r="25">
          <cell r="A25" t="str">
            <v>พ.จ.อ.อ.</v>
          </cell>
          <cell r="B25" t="str">
            <v>บ้านพวงพยอม</v>
          </cell>
          <cell r="C25" t="str">
            <v>จุน 2</v>
          </cell>
          <cell r="D25" t="str">
            <v>ศน. คศ.3</v>
          </cell>
          <cell r="J25">
            <v>4.5</v>
          </cell>
          <cell r="K25" t="str">
            <v>ช่างครุภัณฑ์ ช 1(1)</v>
          </cell>
          <cell r="L25" t="str">
            <v>กลุ่ม 1</v>
          </cell>
          <cell r="M25" t="str">
            <v>ช่าง</v>
          </cell>
          <cell r="Q25">
            <v>12.5</v>
          </cell>
          <cell r="U25">
            <v>2</v>
          </cell>
        </row>
        <row r="26">
          <cell r="A26" t="str">
            <v>พ.จ.อ.ท.</v>
          </cell>
          <cell r="B26" t="str">
            <v>บ้านศรีจอมแจ้ง</v>
          </cell>
          <cell r="C26" t="str">
            <v>จุน 2</v>
          </cell>
          <cell r="D26" t="str">
            <v>ศน. คศ.4(พ.)</v>
          </cell>
          <cell r="J26">
            <v>5</v>
          </cell>
          <cell r="K26" t="str">
            <v>ช่างครุภัณฑ์ ช 2(1)</v>
          </cell>
          <cell r="L26" t="str">
            <v>กลุ่ม 1(พ.)</v>
          </cell>
          <cell r="M26" t="str">
            <v>ช่าง</v>
          </cell>
          <cell r="Q26">
            <v>13</v>
          </cell>
          <cell r="U26">
            <v>1</v>
          </cell>
        </row>
        <row r="27">
          <cell r="A27" t="str">
            <v>ร.ต.หญิง</v>
          </cell>
          <cell r="B27" t="str">
            <v>บ้านสักลอ</v>
          </cell>
          <cell r="C27" t="str">
            <v>จุน 2</v>
          </cell>
          <cell r="D27" t="str">
            <v>ศน. คศ.4</v>
          </cell>
          <cell r="J27">
            <v>5.5</v>
          </cell>
          <cell r="K27" t="str">
            <v>ช่างครุภัณฑ์ ช 3(1-2)</v>
          </cell>
          <cell r="L27" t="str">
            <v>กลุ่ม 1-2</v>
          </cell>
          <cell r="M27" t="str">
            <v>ช่าง</v>
          </cell>
          <cell r="Q27">
            <v>13.5</v>
          </cell>
        </row>
        <row r="28">
          <cell r="A28" t="str">
            <v>ส.อ.หญิง</v>
          </cell>
          <cell r="B28" t="str">
            <v>บ้านสักทุ่ง</v>
          </cell>
          <cell r="C28" t="str">
            <v>จุน 2</v>
          </cell>
          <cell r="J28">
            <v>6</v>
          </cell>
          <cell r="Q28">
            <v>14</v>
          </cell>
        </row>
        <row r="29">
          <cell r="A29" t="str">
            <v>พ.จ.อ.</v>
          </cell>
          <cell r="B29" t="str">
            <v>อนุบาลเชียงคำ(วัดพระธาตุสบแวน)</v>
          </cell>
          <cell r="C29" t="str">
            <v>เชียงคำ 1</v>
          </cell>
          <cell r="J29">
            <v>6.5</v>
          </cell>
          <cell r="Q29">
            <v>14.5</v>
          </cell>
        </row>
        <row r="30">
          <cell r="A30" t="str">
            <v>ม.ร.ว.</v>
          </cell>
          <cell r="B30" t="str">
            <v>บ้านหย่วน(เชียงคำนาคโรวาท)</v>
          </cell>
          <cell r="C30" t="str">
            <v>เชียงคำ 1</v>
          </cell>
          <cell r="J30">
            <v>7</v>
          </cell>
          <cell r="Q30">
            <v>15</v>
          </cell>
        </row>
        <row r="31">
          <cell r="A31" t="str">
            <v>จ.อ.ท.</v>
          </cell>
          <cell r="B31" t="str">
            <v>บ้านพระนั่งดิน</v>
          </cell>
          <cell r="C31" t="str">
            <v>เชียงคำ 1</v>
          </cell>
          <cell r="J31">
            <v>7.5</v>
          </cell>
          <cell r="Q31">
            <v>15.5</v>
          </cell>
        </row>
        <row r="32">
          <cell r="A32" t="str">
            <v>พ.อ.อ.</v>
          </cell>
          <cell r="B32" t="str">
            <v>บ้านไชยพรม</v>
          </cell>
          <cell r="C32" t="str">
            <v>เชียงคำ 1</v>
          </cell>
          <cell r="J32">
            <v>8</v>
          </cell>
          <cell r="Q32">
            <v>16</v>
          </cell>
        </row>
        <row r="33">
          <cell r="A33" t="str">
            <v>พ.ตร.หญิง</v>
          </cell>
          <cell r="B33" t="str">
            <v>บ้านปี้</v>
          </cell>
          <cell r="C33" t="str">
            <v>เชียงคำ 1</v>
          </cell>
          <cell r="J33">
            <v>8.5</v>
          </cell>
          <cell r="Q33">
            <v>16.5</v>
          </cell>
        </row>
        <row r="34">
          <cell r="A34" t="str">
            <v>ว่าที่ ร.อ</v>
          </cell>
          <cell r="B34" t="str">
            <v>บ้านวังเค็มใหม่</v>
          </cell>
          <cell r="C34" t="str">
            <v>เชียงคำ 1</v>
          </cell>
          <cell r="J34">
            <v>9</v>
          </cell>
          <cell r="Q34">
            <v>17</v>
          </cell>
        </row>
        <row r="35">
          <cell r="A35" t="str">
            <v>จ.อ.ต.</v>
          </cell>
          <cell r="B35" t="str">
            <v>บ้านดอนลาว</v>
          </cell>
          <cell r="C35" t="str">
            <v>เชียงคำ 1</v>
          </cell>
          <cell r="J35">
            <v>9.5</v>
          </cell>
          <cell r="Q35">
            <v>17.5</v>
          </cell>
        </row>
        <row r="36">
          <cell r="A36" t="str">
            <v>พลฯ สมัคร</v>
          </cell>
          <cell r="B36" t="str">
            <v>บ้านปัว(เชียงคำ)</v>
          </cell>
          <cell r="C36" t="str">
            <v>เชียงคำ 1</v>
          </cell>
          <cell r="J36">
            <v>10</v>
          </cell>
          <cell r="Q36">
            <v>18</v>
          </cell>
        </row>
        <row r="37">
          <cell r="A37" t="str">
            <v>พ.จ.อ.อ.หญิง</v>
          </cell>
          <cell r="B37" t="str">
            <v>บ้านร่องค้อม</v>
          </cell>
          <cell r="C37" t="str">
            <v>เชียงคำ 1</v>
          </cell>
          <cell r="J37">
            <v>10.5</v>
          </cell>
          <cell r="Q37">
            <v>18.5</v>
          </cell>
        </row>
        <row r="38">
          <cell r="A38" t="str">
            <v>ว่าที่พ.ต.</v>
          </cell>
          <cell r="B38" t="str">
            <v>บ้านร่องส้าน</v>
          </cell>
          <cell r="C38" t="str">
            <v>เชียงคำ 1</v>
          </cell>
          <cell r="J38">
            <v>11</v>
          </cell>
          <cell r="Q38">
            <v>19</v>
          </cell>
        </row>
        <row r="39">
          <cell r="A39" t="str">
            <v>ส.ต.ต.หญิง</v>
          </cell>
          <cell r="B39" t="str">
            <v>บ้านสบสา</v>
          </cell>
          <cell r="C39" t="str">
            <v>เชียงคำ 1</v>
          </cell>
          <cell r="J39">
            <v>11.5</v>
          </cell>
          <cell r="Q39">
            <v>19.5</v>
          </cell>
        </row>
        <row r="40">
          <cell r="A40" t="str">
            <v>จ.อ.อ.</v>
          </cell>
          <cell r="B40" t="str">
            <v>บ้านโจ้โก้</v>
          </cell>
          <cell r="C40" t="str">
            <v>เชียงคำ 1</v>
          </cell>
          <cell r="J40">
            <v>12</v>
          </cell>
          <cell r="Q40">
            <v>20</v>
          </cell>
        </row>
        <row r="41">
          <cell r="A41" t="str">
            <v>ด.ต.</v>
          </cell>
          <cell r="B41" t="str">
            <v>บ้านใหม่ร่มเย็น</v>
          </cell>
          <cell r="C41" t="str">
            <v>เชียงคำ 1</v>
          </cell>
          <cell r="J41">
            <v>12.5</v>
          </cell>
          <cell r="Q41">
            <v>20.5</v>
          </cell>
        </row>
        <row r="42">
          <cell r="A42" t="str">
            <v>พ.อ.อ.หญิง</v>
          </cell>
          <cell r="B42" t="str">
            <v>บ้านปางถ้ำ</v>
          </cell>
          <cell r="C42" t="str">
            <v>เชียงคำ 1</v>
          </cell>
          <cell r="J42">
            <v>13</v>
          </cell>
          <cell r="Q42">
            <v>21</v>
          </cell>
        </row>
        <row r="43">
          <cell r="A43" t="str">
            <v>พ.จ.อ.ต.</v>
          </cell>
          <cell r="B43" t="str">
            <v>บ้านต้นผึ้ง</v>
          </cell>
          <cell r="C43" t="str">
            <v>เชียงคำ 1</v>
          </cell>
          <cell r="J43">
            <v>13.5</v>
          </cell>
          <cell r="Q43">
            <v>21.5</v>
          </cell>
        </row>
        <row r="44">
          <cell r="A44" t="str">
            <v>ร.ต.อ.</v>
          </cell>
          <cell r="B44" t="str">
            <v>ชุมชนบ้านเชียงบาน</v>
          </cell>
          <cell r="C44" t="str">
            <v>เชียงคำ 1</v>
          </cell>
          <cell r="J44">
            <v>14</v>
          </cell>
          <cell r="Q44">
            <v>22</v>
          </cell>
        </row>
        <row r="45">
          <cell r="A45" t="str">
            <v>ร.ต.ท.</v>
          </cell>
          <cell r="B45" t="str">
            <v>บ้านทุ่งมอก(เชียงคำ)</v>
          </cell>
          <cell r="C45" t="str">
            <v>เชียงคำ 1</v>
          </cell>
          <cell r="J45">
            <v>14.5</v>
          </cell>
          <cell r="Q45">
            <v>22.5</v>
          </cell>
        </row>
        <row r="46">
          <cell r="A46" t="str">
            <v>ว่าที่ร.ต.หญิง</v>
          </cell>
          <cell r="B46" t="str">
            <v>บ้านปางวัว</v>
          </cell>
          <cell r="C46" t="str">
            <v>เชียงคำ 1</v>
          </cell>
          <cell r="J46">
            <v>15</v>
          </cell>
          <cell r="Q46">
            <v>23</v>
          </cell>
        </row>
        <row r="47">
          <cell r="A47" t="str">
            <v>ม.ล.หญิง</v>
          </cell>
          <cell r="B47" t="str">
            <v>บ้านปัวศรีพรม</v>
          </cell>
          <cell r="C47" t="str">
            <v>เชียงคำ 2</v>
          </cell>
          <cell r="J47">
            <v>15.5</v>
          </cell>
          <cell r="Q47">
            <v>23.5</v>
          </cell>
        </row>
        <row r="48">
          <cell r="A48" t="str">
            <v>ม.ร.ว.หญิง</v>
          </cell>
          <cell r="B48" t="str">
            <v>บ้านฝายกวาง</v>
          </cell>
          <cell r="C48" t="str">
            <v>เชียงคำ 2</v>
          </cell>
          <cell r="J48">
            <v>16</v>
          </cell>
          <cell r="Q48">
            <v>24</v>
          </cell>
        </row>
        <row r="49">
          <cell r="A49" t="str">
            <v>ร.ท.หญิง</v>
          </cell>
          <cell r="B49" t="str">
            <v>บ้านทุ่งหล่ม</v>
          </cell>
          <cell r="C49" t="str">
            <v>เชียงคำ 2</v>
          </cell>
          <cell r="J49">
            <v>16.5</v>
          </cell>
          <cell r="Q49">
            <v>24.5</v>
          </cell>
        </row>
        <row r="50">
          <cell r="A50" t="str">
            <v>ร.ต.ต.หญิง</v>
          </cell>
          <cell r="B50" t="str">
            <v>บ้านแวนโค้ง</v>
          </cell>
          <cell r="C50" t="str">
            <v>เชียงคำ 2</v>
          </cell>
          <cell r="J50">
            <v>17</v>
          </cell>
          <cell r="Q50">
            <v>25</v>
          </cell>
        </row>
        <row r="51">
          <cell r="A51" t="str">
            <v>ร.ต.ท.หญิง</v>
          </cell>
          <cell r="B51" t="str">
            <v>บ้านคะแนง</v>
          </cell>
          <cell r="C51" t="str">
            <v>เชียงคำ 2</v>
          </cell>
          <cell r="J51">
            <v>17.5</v>
          </cell>
          <cell r="Q51">
            <v>25.5</v>
          </cell>
        </row>
        <row r="52">
          <cell r="A52" t="str">
            <v>ร.ต.อ.หญิง</v>
          </cell>
          <cell r="B52" t="str">
            <v>บ้านน้ำมิน</v>
          </cell>
          <cell r="C52" t="str">
            <v>เชียงคำ 2</v>
          </cell>
          <cell r="J52">
            <v>18</v>
          </cell>
          <cell r="Q52">
            <v>26</v>
          </cell>
        </row>
        <row r="53">
          <cell r="A53" t="str">
            <v>ร.อ.หญิง</v>
          </cell>
          <cell r="B53" t="str">
            <v>บ้านแฮะ(เชียงคำ)</v>
          </cell>
          <cell r="C53" t="str">
            <v>เชียงคำ 2</v>
          </cell>
          <cell r="J53">
            <v>18.5</v>
          </cell>
          <cell r="Q53">
            <v>26.5</v>
          </cell>
        </row>
        <row r="54">
          <cell r="A54" t="str">
            <v>ว่าที่ร.อ.หญิง</v>
          </cell>
          <cell r="B54" t="str">
            <v>บ้านสบทุ"ศีรีราษฏร์สงเคราะห์"</v>
          </cell>
          <cell r="C54" t="str">
            <v>เชียงคำ 2</v>
          </cell>
          <cell r="J54">
            <v>19</v>
          </cell>
          <cell r="Q54">
            <v>27</v>
          </cell>
        </row>
        <row r="55">
          <cell r="A55" t="str">
            <v>ว่าที่ร.ท.หญิง</v>
          </cell>
          <cell r="B55" t="str">
            <v>บ้านถ้ำผาลาด</v>
          </cell>
          <cell r="C55" t="str">
            <v>เชียงคำ 2</v>
          </cell>
          <cell r="J55">
            <v>19.5</v>
          </cell>
          <cell r="Q55">
            <v>27.5</v>
          </cell>
        </row>
        <row r="56">
          <cell r="A56" t="str">
            <v>ส.ต.หญิง</v>
          </cell>
          <cell r="B56" t="str">
            <v>บ้านทุ่งเย็น</v>
          </cell>
          <cell r="C56" t="str">
            <v>เชียงคำ 2</v>
          </cell>
          <cell r="J56">
            <v>20</v>
          </cell>
          <cell r="Q56">
            <v>28</v>
          </cell>
        </row>
        <row r="57">
          <cell r="A57" t="str">
            <v>ส.ต.ท.หญิง</v>
          </cell>
          <cell r="B57" t="str">
            <v>บ้านผาฮาว</v>
          </cell>
          <cell r="C57" t="str">
            <v>เชียงคำ 2</v>
          </cell>
          <cell r="J57">
            <v>20.5</v>
          </cell>
          <cell r="Q57">
            <v>28.5</v>
          </cell>
        </row>
        <row r="58">
          <cell r="A58" t="str">
            <v>ส.ต.อ.หญิง</v>
          </cell>
          <cell r="B58" t="str">
            <v>บ้านหัวทุ่ง</v>
          </cell>
          <cell r="C58" t="str">
            <v>เชียงคำ 2</v>
          </cell>
          <cell r="J58">
            <v>21</v>
          </cell>
          <cell r="Q58">
            <v>29</v>
          </cell>
        </row>
        <row r="59">
          <cell r="A59" t="str">
            <v>ส.ท.หญิง</v>
          </cell>
          <cell r="B59" t="str">
            <v>บ้านแม่ต๋ำ</v>
          </cell>
          <cell r="C59" t="str">
            <v>เชียงคำ 2</v>
          </cell>
          <cell r="J59">
            <v>21.5</v>
          </cell>
          <cell r="Q59">
            <v>29.5</v>
          </cell>
        </row>
        <row r="60">
          <cell r="A60" t="str">
            <v>จ.ส.อ.หญิง</v>
          </cell>
          <cell r="B60" t="str">
            <v>บ้านแวน</v>
          </cell>
          <cell r="C60" t="str">
            <v>เชียงคำ 2</v>
          </cell>
          <cell r="J60">
            <v>22</v>
          </cell>
          <cell r="Q60">
            <v>30</v>
          </cell>
        </row>
        <row r="61">
          <cell r="A61" t="str">
            <v>จ.ส.ท.หญิง</v>
          </cell>
          <cell r="B61" t="str">
            <v>บ้านผาลาด</v>
          </cell>
          <cell r="C61" t="str">
            <v>เชียงคำ 2</v>
          </cell>
          <cell r="J61">
            <v>22.5</v>
          </cell>
          <cell r="Q61">
            <v>30.5</v>
          </cell>
        </row>
        <row r="62">
          <cell r="A62" t="str">
            <v>จ.ส.ต.หญิง</v>
          </cell>
          <cell r="B62" t="str">
            <v>ชัยชุมภู</v>
          </cell>
          <cell r="C62" t="str">
            <v>เชียงคำ 2</v>
          </cell>
          <cell r="J62">
            <v>23</v>
          </cell>
          <cell r="Q62">
            <v>31</v>
          </cell>
        </row>
        <row r="63">
          <cell r="A63" t="str">
            <v>พ.อ.ท.หญิง</v>
          </cell>
          <cell r="B63" t="str">
            <v>บ้านสันปูเลย</v>
          </cell>
          <cell r="C63" t="str">
            <v>เชียงคำ 2</v>
          </cell>
          <cell r="J63">
            <v>23.5</v>
          </cell>
          <cell r="Q63">
            <v>31.5</v>
          </cell>
        </row>
        <row r="64">
          <cell r="A64" t="str">
            <v>พ.อ.ต.หญิง</v>
          </cell>
          <cell r="B64" t="str">
            <v>บ้านปางมดแดง</v>
          </cell>
          <cell r="C64" t="str">
            <v>เชียงคำ 2</v>
          </cell>
          <cell r="J64">
            <v>24</v>
          </cell>
          <cell r="Q64">
            <v>32</v>
          </cell>
        </row>
        <row r="65">
          <cell r="A65" t="str">
            <v>จ.ส.ต.หญิง</v>
          </cell>
          <cell r="B65" t="str">
            <v>บ้านหนองบัวเงิน</v>
          </cell>
          <cell r="C65" t="str">
            <v>เชียงคำ 2</v>
          </cell>
          <cell r="J65">
            <v>24.5</v>
          </cell>
          <cell r="Q65">
            <v>32.5</v>
          </cell>
        </row>
        <row r="66">
          <cell r="B66" t="str">
            <v>บ้านจำบอน</v>
          </cell>
          <cell r="C66" t="str">
            <v>เชียงคำ 2</v>
          </cell>
          <cell r="J66">
            <v>25</v>
          </cell>
          <cell r="Q66">
            <v>33</v>
          </cell>
        </row>
        <row r="67">
          <cell r="B67" t="str">
            <v>บ้านไชยสถาน</v>
          </cell>
          <cell r="C67" t="str">
            <v>เชียงม่วน</v>
          </cell>
          <cell r="J67">
            <v>25.5</v>
          </cell>
          <cell r="Q67">
            <v>33.5</v>
          </cell>
        </row>
        <row r="68">
          <cell r="B68" t="str">
            <v>บ้านท่าม่าน</v>
          </cell>
          <cell r="C68" t="str">
            <v>เชียงม่วน</v>
          </cell>
          <cell r="J68">
            <v>26</v>
          </cell>
          <cell r="Q68">
            <v>34</v>
          </cell>
        </row>
        <row r="69">
          <cell r="B69" t="str">
            <v>ชุมชนบ้านหลวง</v>
          </cell>
          <cell r="C69" t="str">
            <v>เชียงม่วน</v>
          </cell>
          <cell r="J69">
            <v>26.5</v>
          </cell>
        </row>
        <row r="70">
          <cell r="B70" t="str">
            <v>บ้านหล่ายทุ่ง</v>
          </cell>
          <cell r="C70" t="str">
            <v>เชียงม่วน</v>
          </cell>
          <cell r="J70">
            <v>27</v>
          </cell>
        </row>
        <row r="71">
          <cell r="B71" t="str">
            <v>บ้านปงสนุก</v>
          </cell>
          <cell r="C71" t="str">
            <v>เชียงม่วน</v>
          </cell>
          <cell r="J71">
            <v>27.5</v>
          </cell>
        </row>
        <row r="72">
          <cell r="B72" t="str">
            <v>บ้านสระ</v>
          </cell>
          <cell r="C72" t="str">
            <v>เชียงม่วน</v>
          </cell>
          <cell r="J72">
            <v>28</v>
          </cell>
        </row>
        <row r="73">
          <cell r="B73" t="str">
            <v>บ้านทุ่งหนอง</v>
          </cell>
          <cell r="C73" t="str">
            <v>เชียงม่วน</v>
          </cell>
          <cell r="J73">
            <v>28.5</v>
          </cell>
        </row>
        <row r="74">
          <cell r="B74" t="str">
            <v>บ้านท่าฟ้าเหนือ</v>
          </cell>
          <cell r="C74" t="str">
            <v>เชียงม่วน</v>
          </cell>
          <cell r="J74">
            <v>29</v>
          </cell>
        </row>
        <row r="75">
          <cell r="B75" t="str">
            <v>บ้านท่าฟ้าใต้</v>
          </cell>
          <cell r="C75" t="str">
            <v>เชียงม่วน</v>
          </cell>
          <cell r="J75">
            <v>29.5</v>
          </cell>
        </row>
        <row r="76">
          <cell r="B76" t="str">
            <v>บ้านนาบัว</v>
          </cell>
          <cell r="C76" t="str">
            <v>เชียงม่วน</v>
          </cell>
          <cell r="J76">
            <v>30</v>
          </cell>
        </row>
        <row r="77">
          <cell r="B77" t="str">
            <v>อนุบาลเชียงม่วน</v>
          </cell>
          <cell r="C77" t="str">
            <v>เชียงม่วน</v>
          </cell>
          <cell r="J77">
            <v>30.5</v>
          </cell>
        </row>
        <row r="78">
          <cell r="B78" t="str">
            <v>บ้านป่าแขม</v>
          </cell>
          <cell r="C78" t="str">
            <v>เชียงม่วน</v>
          </cell>
          <cell r="J78">
            <v>31</v>
          </cell>
        </row>
        <row r="79">
          <cell r="B79" t="str">
            <v>บ้านบ่อเบี้ย</v>
          </cell>
          <cell r="C79" t="str">
            <v>เชียงม่วน</v>
          </cell>
          <cell r="J79">
            <v>31.5</v>
          </cell>
        </row>
        <row r="80">
          <cell r="B80" t="str">
            <v>บ้านทุ่งมอก</v>
          </cell>
          <cell r="C80" t="str">
            <v>เชียงม่วน</v>
          </cell>
          <cell r="J80">
            <v>32</v>
          </cell>
        </row>
        <row r="81">
          <cell r="B81" t="str">
            <v>บ้านดู่</v>
          </cell>
          <cell r="C81" t="str">
            <v>ปง 1</v>
          </cell>
          <cell r="J81">
            <v>32.5</v>
          </cell>
        </row>
        <row r="82">
          <cell r="B82" t="str">
            <v>ชุมชนบ้านบอน</v>
          </cell>
          <cell r="C82" t="str">
            <v>ปง 1</v>
          </cell>
          <cell r="J82">
            <v>33</v>
          </cell>
        </row>
        <row r="83">
          <cell r="B83" t="str">
            <v>บ้านหนุน</v>
          </cell>
          <cell r="C83" t="str">
            <v>ปง 1</v>
          </cell>
          <cell r="J83">
            <v>33.5</v>
          </cell>
        </row>
        <row r="84">
          <cell r="B84" t="str">
            <v>บ้านม่วง</v>
          </cell>
          <cell r="C84" t="str">
            <v>ปง 1</v>
          </cell>
          <cell r="J84">
            <v>34</v>
          </cell>
        </row>
        <row r="85">
          <cell r="B85" t="str">
            <v>บ้านบุญเรือง</v>
          </cell>
          <cell r="C85" t="str">
            <v>ปง 1</v>
          </cell>
          <cell r="J85">
            <v>34.5</v>
          </cell>
        </row>
        <row r="86">
          <cell r="B86" t="str">
            <v>บ้านห้วยสิงห์</v>
          </cell>
          <cell r="C86" t="str">
            <v>ปง 1</v>
          </cell>
          <cell r="J86">
            <v>35</v>
          </cell>
        </row>
        <row r="87">
          <cell r="B87" t="str">
            <v>อนุบาลปง</v>
          </cell>
          <cell r="C87" t="str">
            <v>ปง 1</v>
          </cell>
          <cell r="J87">
            <v>35.5</v>
          </cell>
        </row>
        <row r="88">
          <cell r="B88" t="str">
            <v>บ้านบุญยืน</v>
          </cell>
          <cell r="C88" t="str">
            <v>ปง 1</v>
          </cell>
          <cell r="J88">
            <v>36</v>
          </cell>
        </row>
        <row r="89">
          <cell r="B89" t="str">
            <v>บ้านห้วยแม่แดง</v>
          </cell>
          <cell r="C89" t="str">
            <v>ปง 1</v>
          </cell>
        </row>
        <row r="90">
          <cell r="B90" t="str">
            <v>บ้านหมุ้น</v>
          </cell>
          <cell r="C90" t="str">
            <v>ปง 1</v>
          </cell>
        </row>
        <row r="91">
          <cell r="B91" t="str">
            <v>บ้านหนองท่าควาย</v>
          </cell>
          <cell r="C91" t="str">
            <v>ปง 1</v>
          </cell>
        </row>
        <row r="92">
          <cell r="B92" t="str">
            <v>บ้านวังบง</v>
          </cell>
          <cell r="C92" t="str">
            <v>ปง 1</v>
          </cell>
        </row>
        <row r="93">
          <cell r="B93" t="str">
            <v>บ้านสีพรม</v>
          </cell>
          <cell r="C93" t="str">
            <v>ปง 1</v>
          </cell>
        </row>
        <row r="94">
          <cell r="B94" t="str">
            <v>บ้านป่าคา</v>
          </cell>
          <cell r="C94" t="str">
            <v>ปง 1</v>
          </cell>
        </row>
        <row r="95">
          <cell r="B95" t="str">
            <v>บ้านใหม่พัฒนา</v>
          </cell>
          <cell r="C95" t="str">
            <v>ปง 1</v>
          </cell>
        </row>
        <row r="96">
          <cell r="B96" t="str">
            <v>บ้านควรดง</v>
          </cell>
          <cell r="C96" t="str">
            <v>ปง 1</v>
          </cell>
        </row>
        <row r="97">
          <cell r="B97" t="str">
            <v>บ้านนาอ้อม</v>
          </cell>
          <cell r="C97" t="str">
            <v>ปง 1</v>
          </cell>
        </row>
        <row r="98">
          <cell r="B98" t="str">
            <v>บ้านสบขาม</v>
          </cell>
          <cell r="C98" t="str">
            <v>ปง 1</v>
          </cell>
        </row>
        <row r="99">
          <cell r="B99" t="str">
            <v>บ้านผาตั้ง</v>
          </cell>
          <cell r="C99" t="str">
            <v>ปง 1</v>
          </cell>
        </row>
        <row r="100">
          <cell r="B100" t="str">
            <v>บ้านน้ำปุก</v>
          </cell>
          <cell r="C100" t="str">
            <v>ปง 1</v>
          </cell>
        </row>
        <row r="101">
          <cell r="B101" t="str">
            <v>บ้านขุนกำลัง</v>
          </cell>
          <cell r="C101" t="str">
            <v>ปง 1</v>
          </cell>
        </row>
        <row r="102">
          <cell r="B102" t="str">
            <v>บ้านสันติสุข</v>
          </cell>
          <cell r="C102" t="str">
            <v>ปง 1</v>
          </cell>
        </row>
        <row r="103">
          <cell r="B103" t="str">
            <v>บ้านดอนแก้ว</v>
          </cell>
          <cell r="C103" t="str">
            <v>ปง 2</v>
          </cell>
        </row>
        <row r="104">
          <cell r="B104" t="str">
            <v>บ้านดอนเงิน</v>
          </cell>
          <cell r="C104" t="str">
            <v>ปง 2</v>
          </cell>
        </row>
        <row r="105">
          <cell r="B105" t="str">
            <v>บ้านหลวง</v>
          </cell>
          <cell r="C105" t="str">
            <v>ปง 2</v>
          </cell>
        </row>
        <row r="106">
          <cell r="B106" t="str">
            <v>บ้านดอนไชยป่าแขม</v>
          </cell>
          <cell r="C106" t="str">
            <v>ปง 2</v>
          </cell>
        </row>
        <row r="107">
          <cell r="B107" t="str">
            <v>บ้านหล่ายฝายแก้ว</v>
          </cell>
          <cell r="C107" t="str">
            <v>ปง 2</v>
          </cell>
        </row>
        <row r="108">
          <cell r="B108" t="str">
            <v>บ้านแม่ทาย</v>
          </cell>
          <cell r="C108" t="str">
            <v>ปง 2</v>
          </cell>
        </row>
        <row r="109">
          <cell r="B109" t="str">
            <v>บ้านสันกลางนาดอ</v>
          </cell>
          <cell r="C109" t="str">
            <v>ปง 2</v>
          </cell>
        </row>
        <row r="110">
          <cell r="B110" t="str">
            <v>บ้านหนองบัว</v>
          </cell>
          <cell r="C110" t="str">
            <v>ปง 2</v>
          </cell>
        </row>
        <row r="111">
          <cell r="B111" t="str">
            <v>บ้านแฮะ</v>
          </cell>
          <cell r="C111" t="str">
            <v>ปง 2</v>
          </cell>
        </row>
        <row r="112">
          <cell r="B112" t="str">
            <v>บ้านทุ่งแต</v>
          </cell>
          <cell r="C112" t="str">
            <v>ปง 2</v>
          </cell>
        </row>
        <row r="113">
          <cell r="B113" t="str">
            <v>ราชานุเคราะห์</v>
          </cell>
          <cell r="C113" t="str">
            <v>ปง 2</v>
          </cell>
        </row>
        <row r="114">
          <cell r="B114" t="str">
            <v>บ้านใหม่ปางค่า(ภูลังกาอนุสรณ์)</v>
          </cell>
          <cell r="C114" t="str">
            <v>ปง 2</v>
          </cell>
        </row>
        <row r="115">
          <cell r="B115" t="str">
            <v>บ้านปัว</v>
          </cell>
          <cell r="C115" t="str">
            <v>ปง 2</v>
          </cell>
        </row>
        <row r="116">
          <cell r="B116" t="str">
            <v>บ้านเลี้ยว</v>
          </cell>
          <cell r="C116" t="str">
            <v>ปง 2</v>
          </cell>
        </row>
        <row r="117">
          <cell r="B117" t="str">
            <v>บ้านแบ่ง</v>
          </cell>
          <cell r="C117" t="str">
            <v>ปง 2</v>
          </cell>
        </row>
        <row r="118">
          <cell r="B118" t="str">
            <v>บ้านใหม่น้ำเงิน</v>
          </cell>
          <cell r="C118" t="str">
            <v>ปง 2</v>
          </cell>
        </row>
        <row r="119">
          <cell r="B119" t="str">
            <v>ชุมชนบ้านดอนไชย</v>
          </cell>
          <cell r="C119" t="str">
            <v>ปง 2</v>
          </cell>
        </row>
        <row r="120">
          <cell r="B120" t="str">
            <v>บ้านปางผักหม</v>
          </cell>
          <cell r="C120" t="str">
            <v>ปง 2</v>
          </cell>
        </row>
        <row r="121">
          <cell r="B121" t="str">
            <v>บ้านควร</v>
          </cell>
          <cell r="C121" t="str">
            <v>ปง 2</v>
          </cell>
        </row>
        <row r="122">
          <cell r="B122" t="str">
            <v>บ้านดอนมูล</v>
          </cell>
          <cell r="C122" t="str">
            <v>ภูซาง</v>
          </cell>
        </row>
        <row r="123">
          <cell r="B123" t="str">
            <v>บ้านสะแล่ง</v>
          </cell>
          <cell r="C123" t="str">
            <v>ภูซาง</v>
          </cell>
        </row>
        <row r="124">
          <cell r="B124" t="str">
            <v>บ้านร้องเชียงแรง</v>
          </cell>
          <cell r="C124" t="str">
            <v>ภูซาง</v>
          </cell>
        </row>
        <row r="125">
          <cell r="B125" t="str">
            <v>บ้านน้ำเปื๋อย</v>
          </cell>
          <cell r="C125" t="str">
            <v>ภูซาง</v>
          </cell>
        </row>
        <row r="126">
          <cell r="B126" t="str">
            <v>บ้านดอนไชย</v>
          </cell>
          <cell r="C126" t="str">
            <v>ภูซาง</v>
          </cell>
        </row>
        <row r="127">
          <cell r="B127" t="str">
            <v>บ้านสบบง</v>
          </cell>
          <cell r="C127" t="str">
            <v>ภูซาง</v>
          </cell>
        </row>
        <row r="128">
          <cell r="B128" t="str">
            <v>อนุบาลภูซาง(บ้านดอนตัน)</v>
          </cell>
          <cell r="C128" t="str">
            <v>ภูซาง</v>
          </cell>
        </row>
        <row r="129">
          <cell r="B129" t="str">
            <v>บ้านปง</v>
          </cell>
          <cell r="C129" t="str">
            <v>ภูซาง</v>
          </cell>
        </row>
        <row r="130">
          <cell r="B130" t="str">
            <v>บ้านฮวก</v>
          </cell>
          <cell r="C130" t="str">
            <v>ภูซาง</v>
          </cell>
        </row>
        <row r="131">
          <cell r="B131" t="str">
            <v>บ้านทุ่งติ้ว</v>
          </cell>
          <cell r="C131" t="str">
            <v>ภูซาง</v>
          </cell>
        </row>
        <row r="132">
          <cell r="B132" t="str">
            <v>บ้านสถาน</v>
          </cell>
          <cell r="C132" t="str">
            <v>ภูซาง</v>
          </cell>
        </row>
        <row r="133">
          <cell r="B133" t="str">
            <v>ชุมชนบ้านหนองเลา</v>
          </cell>
          <cell r="C133" t="str">
            <v>ภูซาง</v>
          </cell>
        </row>
        <row r="134">
          <cell r="B134" t="str">
            <v>บ้านป่าสัก</v>
          </cell>
          <cell r="C134" t="str">
            <v>ภูซาง</v>
          </cell>
        </row>
        <row r="135">
          <cell r="B135" t="str">
            <v>บ้านแก</v>
          </cell>
          <cell r="C135" t="str">
            <v>ภูซาง</v>
          </cell>
        </row>
        <row r="136">
          <cell r="B136" t="str">
            <v>บ้านแกใหม่นิคม</v>
          </cell>
          <cell r="C136" t="str">
            <v>ภูซาง</v>
          </cell>
        </row>
        <row r="137">
          <cell r="B137" t="str">
            <v>บ้านปงใหม่</v>
          </cell>
          <cell r="C137" t="str">
            <v>ภูซาง</v>
          </cell>
        </row>
        <row r="138">
          <cell r="B138" t="str">
            <v>บ้านสา</v>
          </cell>
          <cell r="C138" t="str">
            <v>ภูซาง</v>
          </cell>
        </row>
        <row r="139">
          <cell r="B139" t="str">
            <v>บ้านทุ่งกล้วย</v>
          </cell>
          <cell r="C139" t="str">
            <v>ภูซาง</v>
          </cell>
        </row>
        <row r="140">
          <cell r="B140" t="str">
            <v>บ้านก๊อหลวง</v>
          </cell>
          <cell r="C140" t="str">
            <v>ภูซาง</v>
          </cell>
        </row>
        <row r="141">
          <cell r="B141" t="str">
            <v>บ้านก๊อน้อย</v>
          </cell>
          <cell r="C141" t="str">
            <v>ภูซาง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ฐานคำนวณ"/>
      <sheetName val="รายชื่อ ร.ร."/>
      <sheetName val="บริหาร"/>
      <sheetName val="การสอน"/>
      <sheetName val="รวมมีตั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sch"/>
      <sheetName val="ครู-มีตัว"/>
      <sheetName val="คำนวณเงินเดือน"/>
      <sheetName val="แบบรายงาน1"/>
      <sheetName val="ลูกจ้างประจำ-มีตัว"/>
      <sheetName val="คำนวณค่าจ้าง"/>
      <sheetName val="แบบรายงาน2"/>
      <sheetName val="บัญชีเสนอสำรอง"/>
    </sheetNames>
    <sheetDataSet>
      <sheetData sheetId="0"/>
      <sheetData sheetId="1"/>
      <sheetData sheetId="2">
        <row r="3">
          <cell r="B3" t="str">
            <v>โรงเรียนบ้านมะรือโบตก</v>
          </cell>
        </row>
        <row r="4">
          <cell r="B4" t="str">
            <v>โรงเรียนบ้านบาโงระนะ</v>
          </cell>
        </row>
        <row r="5">
          <cell r="B5" t="str">
            <v>โรงเรียนบ้านนิบง</v>
          </cell>
        </row>
        <row r="6">
          <cell r="B6" t="str">
            <v>โรงเรียนบ้านบระเอ็ง</v>
          </cell>
        </row>
        <row r="7">
          <cell r="B7" t="str">
            <v>โรงเรียนบ้านเขาแก้ว</v>
          </cell>
        </row>
        <row r="8">
          <cell r="B8" t="str">
            <v>โรงเรียนไอยรานุสรณ์</v>
          </cell>
        </row>
        <row r="9">
          <cell r="B9" t="str">
            <v>โรงเรียนบ้านกาลิซา</v>
          </cell>
        </row>
        <row r="10">
          <cell r="B10" t="str">
            <v>โรงเรียนบ้านกาหนั๊วะ</v>
          </cell>
        </row>
        <row r="11">
          <cell r="B11" t="str">
            <v>โรงเรียนบ้านฮูลู</v>
          </cell>
        </row>
        <row r="12">
          <cell r="B12" t="str">
            <v>โรงเรียนบ้านกาเด็ง</v>
          </cell>
        </row>
        <row r="13">
          <cell r="B13" t="str">
            <v>โรงเรียนอนุบาลระแงะ</v>
          </cell>
        </row>
        <row r="14">
          <cell r="B14" t="str">
            <v>โรงเรียนบ้านเขาพระ</v>
          </cell>
        </row>
        <row r="15">
          <cell r="B15" t="str">
            <v>โรงเรียนบ้านแกแม</v>
          </cell>
        </row>
        <row r="16">
          <cell r="B16" t="str">
            <v>โรงเรียนวัดร่อน</v>
          </cell>
        </row>
        <row r="17">
          <cell r="B17" t="str">
            <v>โรงเรียนบ้านบือนังกือเปาะ</v>
          </cell>
        </row>
        <row r="18">
          <cell r="B18" t="str">
            <v>โรงเรียนบ้านบ่อทอง</v>
          </cell>
        </row>
        <row r="19">
          <cell r="B19" t="str">
            <v>โรงเรียนบ้านกอแนะเหนือ</v>
          </cell>
        </row>
        <row r="20">
          <cell r="B20" t="str">
            <v>โรงเรียนวัดตันติการาม มิตรภาพที่ 109</v>
          </cell>
        </row>
        <row r="21">
          <cell r="B21" t="str">
            <v>โรงเรียนบ้านตะโละ</v>
          </cell>
        </row>
        <row r="22">
          <cell r="B22" t="str">
            <v>โรงเรียนบ้านไอปาเซ</v>
          </cell>
        </row>
        <row r="23">
          <cell r="B23" t="str">
            <v>โรงเรียนบ้านตันหยงลิมอ</v>
          </cell>
        </row>
        <row r="24">
          <cell r="B24" t="str">
            <v>โรงเรียนบ้านลูโบะดีแย</v>
          </cell>
        </row>
        <row r="25">
          <cell r="B25" t="str">
            <v>โรงเรียนบ้านลูโบ๊ะบาตู</v>
          </cell>
        </row>
        <row r="26">
          <cell r="B26" t="str">
            <v>โรงเรียนบ้านเจ๊ะเก</v>
          </cell>
        </row>
        <row r="27">
          <cell r="B27" t="str">
            <v>โรงเรียนบ้านเขาน้อย</v>
          </cell>
        </row>
        <row r="28">
          <cell r="B28" t="str">
            <v>โรงเรียนบ้านบาโงสะโต</v>
          </cell>
        </row>
        <row r="29">
          <cell r="B29" t="str">
            <v>โรงเรียนบ้านตราแด๊ะ</v>
          </cell>
        </row>
        <row r="30">
          <cell r="B30" t="str">
            <v>โรงเรียนประชาบํารุง</v>
          </cell>
        </row>
        <row r="31">
          <cell r="B31" t="str">
            <v>โรงเรียนบ้านบละแต</v>
          </cell>
        </row>
        <row r="32">
          <cell r="B32" t="str">
            <v>โรงเรียนชุมชนสหพัฒนา</v>
          </cell>
        </row>
        <row r="33">
          <cell r="B33" t="str">
            <v>โรงเรียนบ้านบองอ</v>
          </cell>
        </row>
        <row r="34">
          <cell r="B34" t="str">
            <v>โรงเรียนบ้านบาโงกูโบ</v>
          </cell>
        </row>
        <row r="35">
          <cell r="B35" t="str">
            <v>โรงเรียนบ้านสาเมาะ</v>
          </cell>
        </row>
        <row r="36">
          <cell r="B36" t="str">
            <v>โรงเรียนบ้านลาไม</v>
          </cell>
        </row>
        <row r="37">
          <cell r="B37" t="str">
            <v>โรงเรียนบ้านปาเซ</v>
          </cell>
        </row>
        <row r="38">
          <cell r="B38" t="str">
            <v>โรงเรียนบ้านสะโล</v>
          </cell>
        </row>
        <row r="39">
          <cell r="B39" t="str">
            <v>โรงเรียนบ้านลูโบ๊ะกาเยาะ</v>
          </cell>
        </row>
        <row r="40">
          <cell r="B40" t="str">
            <v>โรงเรียนบ้านบาโง</v>
          </cell>
        </row>
        <row r="41">
          <cell r="B41" t="str">
            <v>โรงเรียนบ้านสิโป</v>
          </cell>
        </row>
        <row r="42">
          <cell r="B42" t="str">
            <v>โรงเรียนบ้านกูจิงลือปะ</v>
          </cell>
        </row>
        <row r="43">
          <cell r="B43" t="str">
            <v>โรงเรียนบ้านทํานบ</v>
          </cell>
        </row>
        <row r="44">
          <cell r="B44" t="str">
            <v>โรงเรียนบ้านจะแนะ</v>
          </cell>
        </row>
        <row r="45">
          <cell r="B45" t="str">
            <v>โรงเรียนบ้านตือกอ</v>
          </cell>
        </row>
        <row r="46">
          <cell r="B46" t="str">
            <v>โรงเรียนบ้านละหาร</v>
          </cell>
        </row>
        <row r="47">
          <cell r="B47" t="str">
            <v>โรงเรียนบ้านปารี</v>
          </cell>
        </row>
        <row r="48">
          <cell r="B48" t="str">
            <v>โรงเรียนบ้านไอกรอส</v>
          </cell>
        </row>
        <row r="49">
          <cell r="B49" t="str">
            <v>โรงเรียนบ้านยะออ</v>
          </cell>
        </row>
        <row r="50">
          <cell r="B50" t="str">
            <v>โรงเรียนบ้านดุซงยอ</v>
          </cell>
        </row>
        <row r="51">
          <cell r="B51" t="str">
            <v>โรงเรียนบ้านแมะแซ</v>
          </cell>
        </row>
        <row r="52">
          <cell r="B52" t="str">
            <v>โรงเรียนบ้านรือเปาะ</v>
          </cell>
        </row>
        <row r="53">
          <cell r="B53" t="str">
            <v>โรงเรียนบ้านริแง</v>
          </cell>
        </row>
        <row r="54">
          <cell r="B54" t="str">
            <v>โรงเรียนบ้านบูเก๊ะบือแต</v>
          </cell>
        </row>
        <row r="55">
          <cell r="B55" t="str">
            <v>โรงเรียนบ้านกาแย</v>
          </cell>
        </row>
        <row r="56">
          <cell r="B56" t="str">
            <v>โรงเรียนบ้านน้ำหอม</v>
          </cell>
        </row>
        <row r="57">
          <cell r="B57" t="str">
            <v>โรงเรียนผดุงมาตร</v>
          </cell>
        </row>
        <row r="58">
          <cell r="B58" t="str">
            <v>โรงเรียนบ้านน้ำวน</v>
          </cell>
        </row>
        <row r="59">
          <cell r="B59" t="str">
            <v>โรงเรียนพิทักษ์วิทยากุมุง</v>
          </cell>
        </row>
        <row r="60">
          <cell r="B60" t="str">
            <v>โรงเรียนร่วมจิตต์ประชา</v>
          </cell>
        </row>
        <row r="61">
          <cell r="B61" t="str">
            <v>โรงเรียนบ้านไอร์โซ</v>
          </cell>
        </row>
        <row r="62">
          <cell r="B62" t="str">
            <v>โรงเรียนบ้านยานิง</v>
          </cell>
        </row>
        <row r="63">
          <cell r="B63" t="str">
            <v>โรงเรียนบ้านเจาะไอร้อง</v>
          </cell>
        </row>
        <row r="64">
          <cell r="B64" t="str">
            <v>โรงเรียนบ้านโคก</v>
          </cell>
        </row>
        <row r="65">
          <cell r="B65" t="str">
            <v>โรงเรียนบ้านบาโงดุดุง</v>
          </cell>
        </row>
        <row r="66">
          <cell r="B66" t="str">
            <v>โรงเรียนบ้านลูโบ๊ะเยาะ</v>
          </cell>
        </row>
        <row r="67">
          <cell r="B67" t="str">
            <v>โรงเรียนบ้านบูกิต</v>
          </cell>
        </row>
        <row r="68">
          <cell r="B68" t="str">
            <v>โรงเรียนบ้านไอสะเตียร์</v>
          </cell>
        </row>
        <row r="69">
          <cell r="B69" t="str">
            <v>โรงเรียนบ้านบาตาปาเซ</v>
          </cell>
        </row>
        <row r="70">
          <cell r="B70" t="str">
            <v>โรงเรียนบ้านบำรุงวิทย์</v>
          </cell>
        </row>
        <row r="71">
          <cell r="B71" t="str">
            <v>โรงเรียนบ้านเจาะเกาะ</v>
          </cell>
        </row>
        <row r="72">
          <cell r="B72" t="str">
            <v>โรงเรียนบ้านบูเกะตาโมง มิตรภาพที่ 128</v>
          </cell>
        </row>
        <row r="73">
          <cell r="B73" t="str">
            <v>โรงเรียนบ้านมะรือโบออก มิตรภาพที่ 199</v>
          </cell>
        </row>
        <row r="74">
          <cell r="B74" t="str">
            <v>โรงเรียนบ้านจูโวะ</v>
          </cell>
        </row>
        <row r="75">
          <cell r="B75" t="str">
            <v>โรงเรียนราชพัฒนา</v>
          </cell>
        </row>
        <row r="76">
          <cell r="B76" t="str">
            <v>โรงเรียนราชประสงค์</v>
          </cell>
        </row>
        <row r="77">
          <cell r="B77" t="str">
            <v>โรงเรียนบ้านตาโงะ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ch_l"/>
      <sheetName val="id_code1"/>
      <sheetName val="id_code2"/>
      <sheetName val="เงินเดือน"/>
      <sheetName val="ค่าจ้าง"/>
      <sheetName val="ข้าราชการครู(มีตัว)"/>
      <sheetName val="คำนวณเงินเดือน"/>
      <sheetName val="แบบรายงาน1"/>
      <sheetName val="ลูกจ้างประจำ(มีตัว)"/>
      <sheetName val="คำนวณค่าจ้าง"/>
      <sheetName val="แบบรายงาน2"/>
      <sheetName val="บัญชีเสนอสำรอง"/>
    </sheetNames>
    <sheetDataSet>
      <sheetData sheetId="0">
        <row r="5">
          <cell r="B5" t="str">
            <v>โรงเรียนบ้านมะรือโบตก</v>
          </cell>
        </row>
        <row r="6">
          <cell r="B6" t="str">
            <v>โรงเรียนบ้านบาโงระนะ</v>
          </cell>
        </row>
        <row r="7">
          <cell r="B7" t="str">
            <v>โรงเรียนบ้านนิบง</v>
          </cell>
        </row>
        <row r="8">
          <cell r="B8" t="str">
            <v>โรงเรียนบ้านบระเอ็ง</v>
          </cell>
        </row>
        <row r="9">
          <cell r="B9" t="str">
            <v>โรงเรียนบ้านเขาแก้ว</v>
          </cell>
        </row>
        <row r="10">
          <cell r="B10" t="str">
            <v>โรงเรียนไอยรานุสรณ์</v>
          </cell>
        </row>
        <row r="11">
          <cell r="B11" t="str">
            <v>โรงเรียนบ้านกาลิซา</v>
          </cell>
        </row>
        <row r="12">
          <cell r="B12" t="str">
            <v>โรงเรียนบ้านกาหนั๊วะ</v>
          </cell>
        </row>
        <row r="13">
          <cell r="B13" t="str">
            <v>โรงเรียนบ้านฮูลู</v>
          </cell>
        </row>
        <row r="14">
          <cell r="B14" t="str">
            <v>โรงเรียนบ้านกาเด็ง</v>
          </cell>
        </row>
        <row r="15">
          <cell r="B15" t="str">
            <v>โรงเรียนอนุบาลระแงะ</v>
          </cell>
        </row>
        <row r="16">
          <cell r="B16" t="str">
            <v>โรงเรียนบ้านเขาพระ</v>
          </cell>
        </row>
        <row r="17">
          <cell r="B17" t="str">
            <v>โรงเรียนบ้านแกแม</v>
          </cell>
        </row>
        <row r="18">
          <cell r="B18" t="str">
            <v>โรงเรียนวัดร่อน</v>
          </cell>
        </row>
        <row r="19">
          <cell r="B19" t="str">
            <v>โรงเรียนบ้านบือนังกือเปาะ</v>
          </cell>
        </row>
        <row r="20">
          <cell r="B20" t="str">
            <v>โรงเรียนบ้านบ่อทอง</v>
          </cell>
        </row>
        <row r="21">
          <cell r="B21" t="str">
            <v>โรงเรียนบ้านกอแนะเหนือ</v>
          </cell>
        </row>
        <row r="22">
          <cell r="B22" t="str">
            <v>โรงเรียนวัดตันติการาม มิตรภาพที่ 109</v>
          </cell>
        </row>
        <row r="23">
          <cell r="B23" t="str">
            <v>โรงเรียนบ้านตะโละ</v>
          </cell>
        </row>
        <row r="24">
          <cell r="B24" t="str">
            <v>โรงเรียนบ้านไอปาเซ</v>
          </cell>
        </row>
        <row r="25">
          <cell r="B25" t="str">
            <v>โรงเรียนบ้านตันหยงลิมอ</v>
          </cell>
        </row>
        <row r="26">
          <cell r="B26" t="str">
            <v>โรงเรียนบ้านลูโบะดีแย</v>
          </cell>
        </row>
        <row r="27">
          <cell r="B27" t="str">
            <v>โรงเรียนบ้านลูโบ๊ะบาตู</v>
          </cell>
        </row>
        <row r="28">
          <cell r="B28" t="str">
            <v>โรงเรียนบ้านเจ๊ะเก</v>
          </cell>
        </row>
        <row r="29">
          <cell r="B29" t="str">
            <v>โรงเรียนบ้านเขาน้อย</v>
          </cell>
        </row>
        <row r="30">
          <cell r="B30" t="str">
            <v>โรงเรียนบ้านบาโงสะโต</v>
          </cell>
        </row>
        <row r="31">
          <cell r="B31" t="str">
            <v>โรงเรียนบ้านตราแด๊ะ</v>
          </cell>
        </row>
        <row r="32">
          <cell r="B32" t="str">
            <v>โรงเรียนประชาบํารุง</v>
          </cell>
        </row>
        <row r="33">
          <cell r="B33" t="str">
            <v>โรงเรียนบ้านบละแต</v>
          </cell>
        </row>
        <row r="34">
          <cell r="B34" t="str">
            <v>โรงเรียนชุมชนสหพัฒนา</v>
          </cell>
        </row>
        <row r="35">
          <cell r="B35" t="str">
            <v>โรงเรียนบ้านบองอ</v>
          </cell>
        </row>
        <row r="36">
          <cell r="B36" t="str">
            <v>โรงเรียนบ้านบาโงกูโบ</v>
          </cell>
        </row>
        <row r="37">
          <cell r="B37" t="str">
            <v>โรงเรียนบ้านสาเมาะ</v>
          </cell>
        </row>
        <row r="38">
          <cell r="B38" t="str">
            <v>โรงเรียนบ้านลาไม</v>
          </cell>
        </row>
        <row r="39">
          <cell r="B39" t="str">
            <v>โรงเรียนบ้านปาเซ</v>
          </cell>
        </row>
        <row r="40">
          <cell r="B40" t="str">
            <v>โรงเรียนบ้านสะโล</v>
          </cell>
        </row>
        <row r="41">
          <cell r="B41" t="str">
            <v>โรงเรียนบ้านลูโบ๊ะกาเยาะ</v>
          </cell>
        </row>
        <row r="42">
          <cell r="B42" t="str">
            <v>โรงเรียนบ้านบาโง</v>
          </cell>
        </row>
        <row r="43">
          <cell r="B43" t="str">
            <v>โรงเรียนบ้านสิโป</v>
          </cell>
        </row>
        <row r="44">
          <cell r="B44" t="str">
            <v>โรงเรียนบ้านกูจิงลือปะ</v>
          </cell>
        </row>
        <row r="45">
          <cell r="B45" t="str">
            <v>โรงเรียนบ้านทํานบ</v>
          </cell>
        </row>
        <row r="46">
          <cell r="B46" t="str">
            <v>โรงเรียนบ้านจะแนะ</v>
          </cell>
        </row>
        <row r="47">
          <cell r="B47" t="str">
            <v>โรงเรียนบ้านตือกอ</v>
          </cell>
        </row>
        <row r="48">
          <cell r="B48" t="str">
            <v>โรงเรียนบ้านละหาร</v>
          </cell>
        </row>
        <row r="49">
          <cell r="B49" t="str">
            <v>โรงเรียนบ้านปารี</v>
          </cell>
        </row>
        <row r="50">
          <cell r="B50" t="str">
            <v>โรงเรียนบ้านไอกรอส</v>
          </cell>
        </row>
        <row r="51">
          <cell r="B51" t="str">
            <v>โรงเรียนบ้านยะออ</v>
          </cell>
        </row>
        <row r="52">
          <cell r="B52" t="str">
            <v>โรงเรียนบ้านดุซงยอ</v>
          </cell>
        </row>
        <row r="53">
          <cell r="B53" t="str">
            <v>โรงเรียนบ้านแมะแซ</v>
          </cell>
        </row>
        <row r="54">
          <cell r="B54" t="str">
            <v>โรงเรียนบ้านรือเปาะ</v>
          </cell>
        </row>
        <row r="55">
          <cell r="B55" t="str">
            <v>โรงเรียนบ้านริแง</v>
          </cell>
        </row>
        <row r="56">
          <cell r="B56" t="str">
            <v>โรงเรียนบ้านบูเก๊ะบือแต</v>
          </cell>
        </row>
        <row r="57">
          <cell r="B57" t="str">
            <v>โรงเรียนบ้านกาแย</v>
          </cell>
        </row>
        <row r="58">
          <cell r="B58" t="str">
            <v>โรงเรียนบ้านน้ำหอม</v>
          </cell>
        </row>
        <row r="59">
          <cell r="B59" t="str">
            <v>โรงเรียนผดุงมาตร</v>
          </cell>
        </row>
        <row r="60">
          <cell r="B60" t="str">
            <v>โรงเรียนบ้านน้ำวน</v>
          </cell>
        </row>
        <row r="61">
          <cell r="B61" t="str">
            <v>โรงเรียนพิทักษ์วิทยากุมุง</v>
          </cell>
        </row>
        <row r="62">
          <cell r="B62" t="str">
            <v>โรงเรียนร่วมจิตต์ประชา</v>
          </cell>
        </row>
        <row r="63">
          <cell r="B63" t="str">
            <v>โรงเรียนบ้านไอร์โซ</v>
          </cell>
        </row>
        <row r="64">
          <cell r="B64" t="str">
            <v>โรงเรียนบ้านยานิง</v>
          </cell>
        </row>
        <row r="65">
          <cell r="B65" t="str">
            <v>โรงเรียนบ้านเจาะไอร้อง</v>
          </cell>
        </row>
        <row r="66">
          <cell r="B66" t="str">
            <v>โรงเรียนบ้านโคก</v>
          </cell>
        </row>
        <row r="67">
          <cell r="B67" t="str">
            <v>โรงเรียนบ้านบาโงดุดุง</v>
          </cell>
        </row>
        <row r="68">
          <cell r="B68" t="str">
            <v>โรงเรียนบ้านลูโบ๊ะเยาะ</v>
          </cell>
        </row>
        <row r="69">
          <cell r="B69" t="str">
            <v>โรงเรียนบ้านบูกิต</v>
          </cell>
        </row>
        <row r="70">
          <cell r="B70" t="str">
            <v>โรงเรียนบ้านไอสะเตียร์</v>
          </cell>
        </row>
        <row r="71">
          <cell r="B71" t="str">
            <v>โรงเรียนบ้านบาตาปาเซ</v>
          </cell>
        </row>
        <row r="72">
          <cell r="B72" t="str">
            <v>โรงเรียนบ้านบำรุงวิทย์</v>
          </cell>
        </row>
        <row r="73">
          <cell r="B73" t="str">
            <v>โรงเรียนบ้านเจาะเกาะ</v>
          </cell>
        </row>
        <row r="74">
          <cell r="B74" t="str">
            <v>โรงเรียนบ้านบูเกะตาโมง มิตรภาพที่ 128</v>
          </cell>
        </row>
        <row r="75">
          <cell r="B75" t="str">
            <v>โรงเรียนบ้านมะรือโบออก มิตรภาพที่ 199</v>
          </cell>
        </row>
        <row r="76">
          <cell r="B76" t="str">
            <v>โรงเรียนบ้านจูโวะ</v>
          </cell>
        </row>
        <row r="77">
          <cell r="B77" t="str">
            <v>โรงเรียนราชพัฒนา</v>
          </cell>
        </row>
        <row r="78">
          <cell r="B78" t="str">
            <v>โรงเรียนราชประสงค์</v>
          </cell>
        </row>
        <row r="79">
          <cell r="B79" t="str">
            <v>โรงเรียนบ้านตาโงะ</v>
          </cell>
        </row>
        <row r="80">
          <cell r="B80" t="str">
            <v>ศูนย์เครือข่ายตันหยงมัส</v>
          </cell>
        </row>
        <row r="81">
          <cell r="B81" t="str">
            <v>ศูนย์เครือข่ายมะรือโบตก</v>
          </cell>
        </row>
        <row r="82">
          <cell r="B82" t="str">
            <v>ศูนย์เครือข่ายกาลิซา</v>
          </cell>
        </row>
        <row r="83">
          <cell r="B83" t="str">
            <v>ศูนย์เครือข่ายตันหยงลิมอ</v>
          </cell>
        </row>
        <row r="84">
          <cell r="B84" t="str">
            <v>ศูนย์เครือข่ายบาโงสะโต</v>
          </cell>
        </row>
        <row r="85">
          <cell r="B85" t="str">
            <v>ศูนย์เครือข่ายบองอ</v>
          </cell>
        </row>
        <row r="86">
          <cell r="B86" t="str">
            <v>ศูนย์เครือข่ายเฉลิม</v>
          </cell>
        </row>
        <row r="87">
          <cell r="B87" t="str">
            <v>ศูนย์เครือข่ายจะแนะ - ช้างเผือก</v>
          </cell>
        </row>
        <row r="88">
          <cell r="B88" t="str">
            <v>ศูนย์เครือข่ายดุซงยอ - ผดุงมาตร</v>
          </cell>
        </row>
        <row r="89">
          <cell r="B89" t="str">
            <v>ศูนย์เครือข่ายจวบ</v>
          </cell>
        </row>
        <row r="90">
          <cell r="B90" t="str">
            <v>ศูนย์เครือข่ายบูกิต</v>
          </cell>
        </row>
        <row r="91">
          <cell r="B91" t="str">
            <v>ศูนย์เครือข่ายมะรือโบออก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ผอ.รร."/>
      <sheetName val="Datakru"/>
      <sheetName val="รักษาการ"/>
      <sheetName val="ข้อมูลบุคคล"/>
      <sheetName val="1.ปกข้อตกลง"/>
      <sheetName val="1.1ข้อตกลง"/>
      <sheetName val="2.ปกแบบประเมิน"/>
      <sheetName val="2.1แบบประเมิน"/>
      <sheetName val="2-ปฏิทินประเมิน"/>
      <sheetName val="Form-(ครู)แบบข้อตกลง"/>
      <sheetName val="Form-(ครู)แบบประเมิน"/>
    </sheetNames>
    <sheetDataSet>
      <sheetData sheetId="0">
        <row r="5">
          <cell r="B5" t="str">
            <v>โรงเรียนบ้านมะรือโบตก</v>
          </cell>
        </row>
        <row r="6">
          <cell r="B6" t="str">
            <v>โรงเรียนบ้านบาโงระนะ</v>
          </cell>
        </row>
        <row r="7">
          <cell r="B7" t="str">
            <v>โรงเรียนบ้านนิบง</v>
          </cell>
        </row>
        <row r="8">
          <cell r="B8" t="str">
            <v>โรงเรียนบ้านบระเอ็ง</v>
          </cell>
        </row>
        <row r="9">
          <cell r="B9" t="str">
            <v>โรงเรียนบ้านเขาแก้ว</v>
          </cell>
        </row>
        <row r="10">
          <cell r="B10" t="str">
            <v>โรงเรียนไอยรานุสรณ์</v>
          </cell>
        </row>
        <row r="11">
          <cell r="B11" t="str">
            <v>โรงเรียนบ้านกาลิซา</v>
          </cell>
        </row>
        <row r="12">
          <cell r="B12" t="str">
            <v>โรงเรียนบ้านกาหนั๊วะ</v>
          </cell>
        </row>
        <row r="13">
          <cell r="B13" t="str">
            <v>โรงเรียนบ้านฮูลู</v>
          </cell>
        </row>
        <row r="14">
          <cell r="B14" t="str">
            <v>โรงเรียนบ้านกาเด็ง</v>
          </cell>
        </row>
        <row r="15">
          <cell r="B15" t="str">
            <v>โรงเรียนอนุบาลระแงะ</v>
          </cell>
        </row>
        <row r="16">
          <cell r="B16" t="str">
            <v>โรงเรียนบ้านเขาพระ</v>
          </cell>
        </row>
        <row r="17">
          <cell r="B17" t="str">
            <v>โรงเรียนบ้านแกแม</v>
          </cell>
        </row>
        <row r="18">
          <cell r="B18" t="str">
            <v>โรงเรียนวัดร่อน</v>
          </cell>
        </row>
        <row r="19">
          <cell r="B19" t="str">
            <v>โรงเรียนบ้านบือนังกือเปาะ</v>
          </cell>
        </row>
        <row r="20">
          <cell r="B20" t="str">
            <v>โรงเรียนบ้านบ่อทอง</v>
          </cell>
        </row>
        <row r="21">
          <cell r="B21" t="str">
            <v>โรงเรียนบ้านบือนังกือเปาะ</v>
          </cell>
        </row>
        <row r="22">
          <cell r="B22" t="str">
            <v>โรงเรียนวัดตันติการาม มิตรภาพที่ 109</v>
          </cell>
        </row>
        <row r="23">
          <cell r="B23" t="str">
            <v>โรงเรียนบ้านตะโละ</v>
          </cell>
        </row>
        <row r="24">
          <cell r="B24" t="str">
            <v>โรงเรียนบ้านไอปาเซ</v>
          </cell>
        </row>
        <row r="25">
          <cell r="B25" t="str">
            <v>โรงเรียนบ้านตันหยงลิมอ</v>
          </cell>
        </row>
        <row r="26">
          <cell r="B26" t="str">
            <v>โรงเรียนบ้านลูโบะดีแย</v>
          </cell>
        </row>
        <row r="27">
          <cell r="B27" t="str">
            <v>โรงเรียนบ้านลูโบ๊ะบาตู</v>
          </cell>
        </row>
        <row r="28">
          <cell r="B28" t="str">
            <v>โรงเรียนบ้านเจ๊ะเก</v>
          </cell>
        </row>
        <row r="29">
          <cell r="B29" t="str">
            <v>โรงเรียนบ้านเขาน้อย</v>
          </cell>
        </row>
        <row r="30">
          <cell r="B30" t="str">
            <v>โรงเรียนบ้านบาโงสะโต</v>
          </cell>
        </row>
        <row r="31">
          <cell r="B31" t="str">
            <v>โรงเรียนบ้านตราแด๊ะ</v>
          </cell>
        </row>
        <row r="32">
          <cell r="B32" t="str">
            <v>โรงเรียนประชาบํารุง</v>
          </cell>
        </row>
        <row r="33">
          <cell r="B33" t="str">
            <v>โรงเรียนบ้านบละแต</v>
          </cell>
        </row>
        <row r="34">
          <cell r="B34" t="str">
            <v>โรงเรียนชุมชนสหพัฒนา</v>
          </cell>
        </row>
        <row r="35">
          <cell r="B35" t="str">
            <v>โรงเรียนบ้านบองอ</v>
          </cell>
        </row>
        <row r="36">
          <cell r="B36" t="str">
            <v>โรงเรียนบ้านบาโงกูโบ</v>
          </cell>
        </row>
        <row r="37">
          <cell r="B37" t="str">
            <v>โรงเรียนบ้านสาเมาะ</v>
          </cell>
        </row>
        <row r="38">
          <cell r="B38" t="str">
            <v>โรงเรียนบ้านลาไม</v>
          </cell>
        </row>
        <row r="39">
          <cell r="B39" t="str">
            <v>โรงเรียนบ้านปาเซ</v>
          </cell>
        </row>
        <row r="40">
          <cell r="B40" t="str">
            <v>โรงเรียนบ้านสะโล</v>
          </cell>
        </row>
        <row r="41">
          <cell r="B41" t="str">
            <v>โรงเรียนบ้านลูโบ๊ะกาเยาะ</v>
          </cell>
        </row>
        <row r="42">
          <cell r="B42" t="str">
            <v>โรงเรียนบ้านบาโง</v>
          </cell>
        </row>
        <row r="43">
          <cell r="B43" t="str">
            <v>โรงเรียนบ้านสิโป</v>
          </cell>
        </row>
        <row r="44">
          <cell r="B44" t="str">
            <v>โรงเรียนบ้านกูจิงลือปะ</v>
          </cell>
        </row>
        <row r="45">
          <cell r="B45" t="str">
            <v>โรงเรียนบ้านทำนบ</v>
          </cell>
        </row>
        <row r="46">
          <cell r="B46" t="str">
            <v>โรงเรียนบ้านจะแนะ</v>
          </cell>
        </row>
        <row r="47">
          <cell r="B47" t="str">
            <v>โรงเรียนบ้านตือกอ</v>
          </cell>
        </row>
        <row r="48">
          <cell r="B48" t="str">
            <v>โรงเรียนบ้านละหาร</v>
          </cell>
        </row>
        <row r="49">
          <cell r="B49" t="str">
            <v>โรงเรียนบ้านปารี</v>
          </cell>
        </row>
        <row r="50">
          <cell r="B50" t="str">
            <v>โรงเรียนบ้านไอกรอส</v>
          </cell>
        </row>
        <row r="51">
          <cell r="B51" t="str">
            <v>โรงเรียนบ้านยะออ</v>
          </cell>
        </row>
        <row r="52">
          <cell r="B52" t="str">
            <v>โรงเรียนบ้านดุซงยอ</v>
          </cell>
        </row>
        <row r="53">
          <cell r="B53" t="str">
            <v>โรงเรียนบ้านแมะแซ</v>
          </cell>
        </row>
        <row r="54">
          <cell r="B54" t="str">
            <v>โรงเรียนบ้านรือเปาะ</v>
          </cell>
        </row>
        <row r="55">
          <cell r="B55" t="str">
            <v>โรงเรียนบ้านริแง</v>
          </cell>
        </row>
        <row r="56">
          <cell r="B56" t="str">
            <v>โรงเรียนบ้านบูเก๊ะบือแต</v>
          </cell>
        </row>
        <row r="57">
          <cell r="B57" t="str">
            <v>โรงเรียนบ้านกาแย</v>
          </cell>
        </row>
        <row r="58">
          <cell r="B58" t="str">
            <v>โรงเรียนบ้านน้ำหอม</v>
          </cell>
        </row>
        <row r="59">
          <cell r="B59" t="str">
            <v>โรงเรียนผดุงมาตร</v>
          </cell>
        </row>
        <row r="60">
          <cell r="B60" t="str">
            <v>โรงเรียนบ้านน้ำวน</v>
          </cell>
        </row>
        <row r="61">
          <cell r="B61" t="str">
            <v>โรงเรียนพิทักษ์วิทยากุมุง</v>
          </cell>
        </row>
        <row r="62">
          <cell r="B62" t="str">
            <v>โรงเรียนร่วมจิตต์ประชา</v>
          </cell>
        </row>
        <row r="63">
          <cell r="B63" t="str">
            <v>โรงเรียนบ้านไอร์โซ</v>
          </cell>
        </row>
        <row r="64">
          <cell r="B64" t="str">
            <v>โรงเรียนบ้านยานิง</v>
          </cell>
        </row>
        <row r="65">
          <cell r="B65" t="str">
            <v>โรงเรียนบ้านเจาะไอร้อง</v>
          </cell>
        </row>
        <row r="66">
          <cell r="B66" t="str">
            <v>โรงเรียนบ้านโคก</v>
          </cell>
        </row>
        <row r="67">
          <cell r="B67" t="str">
            <v>โรงเรียนบ้านบาโงดุดุง</v>
          </cell>
        </row>
        <row r="68">
          <cell r="B68" t="str">
            <v>โรงเรียนบ้านลูโบ๊ะเยาะ</v>
          </cell>
        </row>
        <row r="69">
          <cell r="B69" t="str">
            <v>โรงเรียนบ้านบูกิต</v>
          </cell>
        </row>
        <row r="70">
          <cell r="B70" t="str">
            <v>โรงเรียนบ้านไอสะเตียร์</v>
          </cell>
        </row>
        <row r="71">
          <cell r="B71" t="str">
            <v>โรงเรียนบ้านบาตาปาเซ</v>
          </cell>
        </row>
        <row r="72">
          <cell r="B72" t="str">
            <v>โรงเรียนบ้านบำรุงวิทย์</v>
          </cell>
        </row>
        <row r="73">
          <cell r="B73" t="str">
            <v>โรงเรียนบ้านเจาะเกาะ</v>
          </cell>
        </row>
        <row r="74">
          <cell r="B74" t="str">
            <v>โรงเรียนบ้านบูเกะตาโมง มิตรภาพที่ 128</v>
          </cell>
        </row>
        <row r="75">
          <cell r="B75" t="str">
            <v>โรงเรียนบ้านมะรือโบออก มิตรภาพที่ 199</v>
          </cell>
        </row>
        <row r="76">
          <cell r="B76" t="str">
            <v>โรงเรียนบ้านจูโวะ</v>
          </cell>
        </row>
        <row r="77">
          <cell r="B77" t="str">
            <v>โรงเรียนราชพัฒนา</v>
          </cell>
        </row>
        <row r="78">
          <cell r="B78" t="str">
            <v>โรงเรียนราชประสงค์</v>
          </cell>
        </row>
        <row r="79">
          <cell r="B79" t="str">
            <v>โรงเรียนบ้านตาโงะ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าราชการ"/>
      <sheetName val="ทะเบียนเบิกจ่าย ว."/>
      <sheetName val="datj18 "/>
      <sheetName val="typerate"/>
      <sheetName val="กลุ่มงานสพท"/>
      <sheetName val="31 status"/>
      <sheetName val="41 stagesalary"/>
      <sheetName val="REF_AREA"/>
      <sheetName val="กคศ.16"/>
      <sheetName val="ลูกจ้างประจำ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32 = คศ.(3)2</v>
          </cell>
        </row>
        <row r="3">
          <cell r="A3" t="str">
            <v>43 = คศ.(4)3</v>
          </cell>
        </row>
        <row r="4">
          <cell r="A4" t="str">
            <v>54 = คศ.(5)4</v>
          </cell>
        </row>
      </sheetData>
      <sheetData sheetId="4" refreshError="1"/>
      <sheetData sheetId="5">
        <row r="2">
          <cell r="C2" t="str">
            <v>000 = ปฏิบัติราชการ</v>
          </cell>
        </row>
        <row r="3">
          <cell r="C3" t="str">
            <v>001 = ภาคทัณฑ์</v>
          </cell>
        </row>
        <row r="4">
          <cell r="C4" t="str">
            <v>002 = อยู่ระหว่างการสอบสวน</v>
          </cell>
        </row>
        <row r="5">
          <cell r="C5" t="str">
            <v>003 = ตัดเงินเดือน</v>
          </cell>
        </row>
        <row r="6">
          <cell r="C6" t="str">
            <v>004 = ลดขั้นเงินเดือน</v>
          </cell>
        </row>
        <row r="7">
          <cell r="C7" t="str">
            <v>005 = ให้ออกจากราชการไว้ก่อน</v>
          </cell>
        </row>
        <row r="8">
          <cell r="C8" t="str">
            <v>006 = สั่งพักราชการ</v>
          </cell>
        </row>
        <row r="9">
          <cell r="C9" t="str">
            <v>007 = ให้ออก</v>
          </cell>
        </row>
        <row r="10">
          <cell r="C10" t="str">
            <v>008 = ปลดออก</v>
          </cell>
        </row>
        <row r="11">
          <cell r="C11" t="str">
            <v>009 = ไล่ออก</v>
          </cell>
        </row>
        <row r="12">
          <cell r="C12" t="str">
            <v>010 = อุทธรณ์</v>
          </cell>
        </row>
        <row r="13">
          <cell r="C13" t="str">
            <v>011 = เกษียณอายุ (ครบอายุราชการ)</v>
          </cell>
        </row>
        <row r="14">
          <cell r="C14" t="str">
            <v>012 = ลาออก</v>
          </cell>
        </row>
        <row r="15">
          <cell r="C15" t="str">
            <v>013 = เสียชีวิต</v>
          </cell>
        </row>
        <row r="16">
          <cell r="C16" t="str">
            <v>014 = โอนย้ายต่างหน่วยงาน</v>
          </cell>
        </row>
        <row r="17">
          <cell r="C17" t="str">
            <v>015 = ให้กลับเข้ารับราชการ</v>
          </cell>
        </row>
        <row r="18">
          <cell r="C18" t="str">
            <v>016 = เกษียณอายุ (ก่อนครบอายุราชการ)</v>
          </cell>
        </row>
        <row r="19">
          <cell r="C19" t="str">
            <v>017 = ให้ออกไปปฏิบัติงานองค์การระหว่างประเทศ</v>
          </cell>
        </row>
        <row r="20">
          <cell r="C20" t="str">
            <v>018 = ลาไปปฏิบัติงานองค์การระหว่างประเทศ</v>
          </cell>
        </row>
        <row r="21">
          <cell r="C21" t="str">
            <v>019 = โอนย้ายภายในหน่วยงาน  (เฉพาะ สปช. กรมสามัญ สป.สาธารณสุข ทหาร ตำรวจ)</v>
          </cell>
        </row>
        <row r="22">
          <cell r="C22" t="str">
            <v>020 = ลาอุปสมบท</v>
          </cell>
        </row>
        <row r="23">
          <cell r="C23" t="str">
            <v>021 = ลาไปประกอบพิธีฮัจย์</v>
          </cell>
        </row>
        <row r="24">
          <cell r="C24" t="str">
            <v>022 = ลาเข้ารับการเตรียมพล</v>
          </cell>
        </row>
        <row r="25">
          <cell r="C25" t="str">
            <v>023 = ลาเข้ารับการทดลองความพรั่งพร้อม</v>
          </cell>
        </row>
        <row r="26">
          <cell r="C26" t="str">
            <v>024 = ลาเข้ารับการฝึกวิชาทหาร</v>
          </cell>
        </row>
        <row r="27">
          <cell r="C27" t="str">
            <v>025 = กลับจากลาไปราชการทหาร</v>
          </cell>
        </row>
        <row r="28">
          <cell r="C28" t="str">
            <v>026 = ลาติดตามคู่สมรส</v>
          </cell>
        </row>
        <row r="29">
          <cell r="C29" t="str">
            <v>027 = ลาไปต่างประเทศ</v>
          </cell>
        </row>
        <row r="30">
          <cell r="C30" t="str">
            <v>028 = ลาตามมติ ครม.</v>
          </cell>
        </row>
        <row r="31">
          <cell r="C31" t="str">
            <v>029 = ลาไปศึกษาและรับเงินเดือน</v>
          </cell>
        </row>
        <row r="32">
          <cell r="C32" t="str">
            <v>030 = ลาไปศึกษาและไม่รับเงินเดือน</v>
          </cell>
        </row>
        <row r="33">
          <cell r="C33" t="str">
            <v>031 = กลับจากลาศึกษาต่อ / กลับจากฝึกอบรม</v>
          </cell>
        </row>
        <row r="34">
          <cell r="C34" t="str">
            <v>032 = ลาไปปฏิบัติงานวิจัย</v>
          </cell>
        </row>
        <row r="35">
          <cell r="C35" t="str">
            <v>033 = ลาไปฝึกอบรม</v>
          </cell>
        </row>
        <row r="36">
          <cell r="C36" t="str">
            <v>034 = ลาเข้ารับการตรวจเลือก</v>
          </cell>
        </row>
        <row r="37">
          <cell r="C37" t="str">
            <v>035 = ลาเข้ารับราชการทหาร</v>
          </cell>
        </row>
        <row r="38">
          <cell r="C38" t="str">
            <v>036 = ให้ออกเพื่อไปปฏิบัติงานตามมติ ครม.</v>
          </cell>
        </row>
        <row r="39">
          <cell r="C39" t="str">
            <v>037 = ลาไปดูงาน</v>
          </cell>
        </row>
        <row r="40">
          <cell r="C40" t="str">
            <v>038 = การออกนอกราชอาณาจักร</v>
          </cell>
        </row>
        <row r="41">
          <cell r="C41" t="str">
            <v>040 = ลาป่วย</v>
          </cell>
        </row>
        <row r="42">
          <cell r="C42" t="str">
            <v>041 = ลากิจส่วนตัว</v>
          </cell>
        </row>
        <row r="43">
          <cell r="C43" t="str">
            <v>042 = ลากิจส่วนตัวเพื่อเลี้ยงดูบุตร</v>
          </cell>
        </row>
        <row r="44">
          <cell r="C44" t="str">
            <v>043 = ลาคลอดบุตร</v>
          </cell>
        </row>
        <row r="45">
          <cell r="C45" t="str">
            <v>044 = ลาพักผ่อน</v>
          </cell>
        </row>
        <row r="46">
          <cell r="C46" t="str">
            <v>045 = มาสาย</v>
          </cell>
        </row>
        <row r="47">
          <cell r="C47" t="str">
            <v>046 = กลับก่อน</v>
          </cell>
        </row>
        <row r="48">
          <cell r="C48" t="str">
            <v>047 = ขาด/หนีราชการ</v>
          </cell>
        </row>
        <row r="49">
          <cell r="C49" t="str">
            <v>048 = ผ่อนผันเข้ารับการตรวจเลือก</v>
          </cell>
        </row>
        <row r="50">
          <cell r="C50" t="str">
            <v>049 = ผ่อนผันเข้ารับการเตรียมพล</v>
          </cell>
        </row>
        <row r="51">
          <cell r="C51" t="str">
            <v>050 = ผ่อนผันเข้ารับการทดลองความพรั่งพร้อม</v>
          </cell>
        </row>
        <row r="52">
          <cell r="C52" t="str">
            <v>051 = ผ่อนผันเข้ารับการฝึกวิชาทหาร</v>
          </cell>
        </row>
        <row r="53">
          <cell r="C53" t="str">
            <v>052 = ผ่อนผันเข้ารับราชการทหาร</v>
          </cell>
        </row>
        <row r="54">
          <cell r="C54" t="str">
            <v>053 = ลาไปปฏิบัติงานองค์การมหาชน</v>
          </cell>
        </row>
        <row r="55">
          <cell r="C55" t="str">
            <v>054 = ให้ออกไปปฏิบัติงานองค์การมหาชน</v>
          </cell>
        </row>
        <row r="56">
          <cell r="C56" t="str">
            <v>060 = ว่ากล่าวตักเตือน</v>
          </cell>
        </row>
        <row r="57">
          <cell r="C57" t="str">
            <v>061 = ทำทัณฑ์บน</v>
          </cell>
        </row>
        <row r="58">
          <cell r="C58" t="str">
            <v>062 = ดำเนินการทางวินัย-สอบข้อเท็จจริง</v>
          </cell>
        </row>
        <row r="59">
          <cell r="C59" t="str">
            <v>063 = ดำเนินการทางวินัย-สอบสวนวินัยไม่ร้ายแรง</v>
          </cell>
        </row>
        <row r="60">
          <cell r="C60" t="str">
            <v>064 = ดำเนินการทางวินัย-สอบสวนวินัยร้ายแรง</v>
          </cell>
        </row>
        <row r="61">
          <cell r="C61" t="str">
            <v>065 = ดำเนินการทางวินัย-พิจารณารายงานการลงโทษ</v>
          </cell>
        </row>
        <row r="62">
          <cell r="C62" t="str">
            <v>066 = ความรับผิดทางละเมิด</v>
          </cell>
        </row>
        <row r="63">
          <cell r="C63" t="str">
            <v>067 = ดำเนินคดี-เกี่ยวกับวินัย</v>
          </cell>
        </row>
        <row r="64">
          <cell r="C64" t="str">
            <v>068 = ดำเนินคดี-คดีทั่วไป</v>
          </cell>
        </row>
        <row r="65">
          <cell r="C65" t="str">
            <v>070 = ลาเกิน</v>
          </cell>
        </row>
        <row r="66">
          <cell r="C66" t="str">
            <v>077 = ไปช่วยราชการ</v>
          </cell>
        </row>
        <row r="67">
          <cell r="C67" t="str">
            <v>078 = ออกนอกระบบ (เฉพาะทบวงมหาวิทยาลัย)</v>
          </cell>
        </row>
        <row r="68">
          <cell r="C68" t="str">
            <v>080 = รับโอนจากหน่วยงานบริหารการปกครองท้องถิ่นพิเศษ เช่น หน่วยงานจาก กทม.</v>
          </cell>
        </row>
        <row r="69">
          <cell r="C69" t="str">
            <v>083 = ศ.คดีเด็กและเยาวชนมีคำสั่งให้หักเงินเดือนให้คู่สมรสเพื่อเลี้ยงดูบุตร</v>
          </cell>
        </row>
        <row r="70">
          <cell r="C70" t="str">
            <v>088 = โอนไปหน่วยงานอิสระ</v>
          </cell>
        </row>
        <row r="71">
          <cell r="C71" t="str">
            <v>090 = ปรับเข้าสู่ตำแหน่งใหม่ทำให้ ขรก./ลจ.ได้รับ ง/ด เกินกว่าขั้นสูงที่ กม. กำหนด</v>
          </cell>
        </row>
        <row r="72">
          <cell r="C72" t="str">
            <v>091 = ขยายเวลาราชการ</v>
          </cell>
        </row>
        <row r="73">
          <cell r="C73" t="str">
            <v>092 = ยกเลิกคำสั่งให้โอน</v>
          </cell>
        </row>
        <row r="74">
          <cell r="C74" t="str">
            <v>093 = มีคำสั่งให้พิทักษ์ทรัพย์จากกรมบังคับคดี</v>
          </cell>
        </row>
        <row r="75">
          <cell r="C75" t="str">
            <v>094 = ยกเลิกคำสั่งการลาออก</v>
          </cell>
        </row>
        <row r="76">
          <cell r="C76" t="str">
            <v>095 = ยกเลิกคำสั่งรับโอน</v>
          </cell>
        </row>
        <row r="77">
          <cell r="C77" t="str">
            <v>096 = ยกเลิกคำสั่งบรรจุแต่งตั้งผู้สอบคัดเลือกได้</v>
          </cell>
        </row>
        <row r="78">
          <cell r="C78" t="str">
            <v>097 = ยกเลิกคำสั่งรับโอนผู้สอบคัดเลือกได้</v>
          </cell>
        </row>
        <row r="79">
          <cell r="C79" t="str">
            <v>098 = เป็นข้าราชการที่มีการโยกย้ายก่อนปีงบประมาณ 2543</v>
          </cell>
        </row>
        <row r="80">
          <cell r="C80" t="str">
            <v>099 = อยู่ระหว่างโยกย้ายภายในหน่วยงาน</v>
          </cell>
        </row>
      </sheetData>
      <sheetData sheetId="6">
        <row r="2">
          <cell r="C2" t="str">
            <v>H = 0.5 ขั้น</v>
          </cell>
        </row>
        <row r="3">
          <cell r="C3" t="str">
            <v>N = 1 ขั้น</v>
          </cell>
        </row>
        <row r="4">
          <cell r="C4" t="str">
            <v>S = 1.5 ขั้น</v>
          </cell>
        </row>
        <row r="5">
          <cell r="C5" t="str">
            <v>Y = 2 ขั้น</v>
          </cell>
        </row>
        <row r="6">
          <cell r="C6" t="str">
            <v>F = เต็มขั้น</v>
          </cell>
        </row>
        <row r="7">
          <cell r="C7" t="str">
            <v>O = ไม่ขึ้นเงินเดือน</v>
          </cell>
        </row>
        <row r="8">
          <cell r="C8" t="str">
            <v>A = เงินเดือนตอบแทนพิเศษฯ 2%</v>
          </cell>
        </row>
        <row r="9">
          <cell r="C9" t="str">
            <v>B = เงินเดือนตอบแทนพิเศษฯ 4%</v>
          </cell>
        </row>
        <row r="10">
          <cell r="C10" t="str">
            <v>C = เงินเดือนตอบแทนพิเศษฯ 6%</v>
          </cell>
        </row>
        <row r="11">
          <cell r="C11" t="str">
            <v>I = 0.5 ขัน + 2%</v>
          </cell>
        </row>
        <row r="12">
          <cell r="C12" t="str">
            <v>J = 0.5 ขัน + 4%</v>
          </cell>
        </row>
        <row r="13">
          <cell r="C13" t="str">
            <v>K = 0.5 ขัน + 6%</v>
          </cell>
        </row>
        <row r="14">
          <cell r="C14" t="str">
            <v>L = 1 ขั้น + 2%</v>
          </cell>
        </row>
        <row r="15">
          <cell r="C15" t="str">
            <v>M = 1 ขั้น + 4%</v>
          </cell>
        </row>
        <row r="16">
          <cell r="C16" t="str">
            <v>U1 = เลื่อนเงินเดือนและได้รับค่าตอบแทนพิเศษ = 0.5 ขั้น</v>
          </cell>
        </row>
        <row r="17">
          <cell r="C17" t="str">
            <v>U2 = เลื่อนเงินเดือนและได้รับค่าตอบแทนพิเศษ = 1 ขั้น</v>
          </cell>
        </row>
        <row r="18">
          <cell r="C18" t="str">
            <v>U3 = เลื่อนเงินเดือนและได้รับค่าตอบแทนพิเศษ = 1.5 ขั้น</v>
          </cell>
        </row>
        <row r="19">
          <cell r="C19" t="str">
            <v>C1 = ค่าตอบแทนพิเศษ 0.5 ขั้น</v>
          </cell>
        </row>
        <row r="20">
          <cell r="C20" t="str">
            <v>C2 = ค่าตอบแทนพิเศษ 1 ขั้น</v>
          </cell>
        </row>
        <row r="21">
          <cell r="C21" t="str">
            <v>C3 = ค่าตอบแทนพิเศษ 1.5 ขั้น</v>
          </cell>
        </row>
        <row r="22">
          <cell r="C22" t="str">
            <v>P = ร้อยละ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หน้าสรุป"/>
      <sheetName val="รร.ในสังกัด"/>
      <sheetName val="ข้าราชการ"/>
      <sheetName val="7type_postcode"/>
      <sheetName val="8 รหัสพื้นที่"/>
      <sheetName val="typerate"/>
      <sheetName val="22 precode"/>
      <sheetName val="postcode"/>
      <sheetName val="กลุ่มงานสพท"/>
      <sheetName val="vitaya"/>
      <sheetName val="religion"/>
      <sheetName val="31 status"/>
      <sheetName val="41 stagesalary"/>
      <sheetName val="47 educate"/>
      <sheetName val="48 major"/>
      <sheetName val="subject"/>
    </sheetNames>
    <sheetDataSet>
      <sheetData sheetId="0"/>
      <sheetData sheetId="1"/>
      <sheetData sheetId="2"/>
      <sheetData sheetId="3">
        <row r="3">
          <cell r="I3" t="str">
            <v> 430001 = ผู้อำนวยการเชี่ยวชาญพิเศษ (รับเงินเดือนสูงกว่าขั้น คศ05)</v>
          </cell>
        </row>
      </sheetData>
      <sheetData sheetId="4"/>
      <sheetData sheetId="5">
        <row r="2">
          <cell r="D2" t="str">
            <v>1 = คศ.1</v>
          </cell>
        </row>
      </sheetData>
      <sheetData sheetId="6">
        <row r="2">
          <cell r="D2" t="str">
            <v>001 = นาย</v>
          </cell>
        </row>
      </sheetData>
      <sheetData sheetId="7">
        <row r="3">
          <cell r="C3" t="str">
            <v>01 = ผู้อำนวยการสำนักงานเขตพื้นที่การศึกษา</v>
          </cell>
        </row>
      </sheetData>
      <sheetData sheetId="8">
        <row r="2">
          <cell r="D2" t="str">
            <v>กลุ่มอำนวยการ</v>
          </cell>
        </row>
        <row r="3">
          <cell r="D3" t="str">
            <v>กลุ่มบริหารงานการเงินและสินทรัพย์</v>
          </cell>
        </row>
        <row r="4">
          <cell r="D4" t="str">
            <v>กลุ่มบริหารงานบุคคล</v>
          </cell>
        </row>
        <row r="5">
          <cell r="D5" t="str">
            <v>กลุ่มนโยบายและแผน</v>
          </cell>
        </row>
        <row r="6">
          <cell r="D6" t="str">
            <v>กลุ่มส่งเสริมการจัดการศึกษา</v>
          </cell>
        </row>
        <row r="7">
          <cell r="D7" t="str">
            <v>กลุ่มส่งเสริมสถานศึกษาเอกชน</v>
          </cell>
        </row>
        <row r="8">
          <cell r="D8" t="str">
            <v>กลุ่มนิเทศ ติดตามและประเมินผลการจัดการศึกษา</v>
          </cell>
        </row>
        <row r="9">
          <cell r="D9" t="str">
            <v>หน่วยตรวจสอบภายใน</v>
          </cell>
        </row>
      </sheetData>
      <sheetData sheetId="9">
        <row r="2">
          <cell r="C2" t="str">
            <v>0 = ไม่มีวิทยฐานะ</v>
          </cell>
        </row>
      </sheetData>
      <sheetData sheetId="10">
        <row r="2">
          <cell r="C2" t="str">
            <v>1 = พุทธ</v>
          </cell>
        </row>
      </sheetData>
      <sheetData sheetId="11">
        <row r="2">
          <cell r="C2" t="str">
            <v>000 = ปฏิบัติราชการ</v>
          </cell>
        </row>
      </sheetData>
      <sheetData sheetId="12">
        <row r="2">
          <cell r="C2" t="str">
            <v>H = 0.5 ขั้น</v>
          </cell>
        </row>
        <row r="3">
          <cell r="H3" t="str">
            <v>0 = งดจ่ายหรือไม่จ่าย</v>
          </cell>
        </row>
        <row r="4">
          <cell r="H4" t="str">
            <v>1 = จ่าย</v>
          </cell>
        </row>
      </sheetData>
      <sheetData sheetId="13">
        <row r="2">
          <cell r="D2" t="str">
            <v>0000 = อื่น ๆ</v>
          </cell>
        </row>
      </sheetData>
      <sheetData sheetId="14">
        <row r="2">
          <cell r="C2" t="str">
            <v>0100 = การอนุบาล</v>
          </cell>
        </row>
      </sheetData>
      <sheetData sheetId="15">
        <row r="2">
          <cell r="A2" t="str">
            <v>0000 = ทุกกลุ่มสาระ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บริหาร"/>
      <sheetName val="ฐานคำนวณ"/>
      <sheetName val="รายชื่อ ร.ร."/>
      <sheetName val="ค่าจ้าง"/>
      <sheetName val="แบบคำนวณ"/>
      <sheetName val="ข้อมูลลูกจ้างฯ"/>
      <sheetName val="คำนวณค่าจ้าง"/>
      <sheetName val="เอกสารหมายเลข3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E6">
            <v>0.5</v>
          </cell>
          <cell r="AF6">
            <v>0.02</v>
          </cell>
        </row>
        <row r="7">
          <cell r="AE7">
            <v>1</v>
          </cell>
          <cell r="AF7">
            <v>0.04</v>
          </cell>
        </row>
        <row r="8">
          <cell r="AE8">
            <v>0</v>
          </cell>
        </row>
      </sheetData>
      <sheetData sheetId="7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ตันฉบับ"/>
      <sheetName val="มีตัว 1มี.ค.56"/>
      <sheetName val="สรุปข้าราชการครู"/>
      <sheetName val="ไม่เลื่อน"/>
      <sheetName val="ไปช่วย+มาช่วย"/>
      <sheetName val="โควตาครูแยกศูนย์"/>
      <sheetName val="ส่งข้อมูล"/>
      <sheetName val="ส่งข้อมูล (2)"/>
      <sheetName val="เงินเดือน"/>
      <sheetName val="คำสั่งรว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งด.ก่อนเลื่อน</v>
          </cell>
          <cell r="C2" t="str">
            <v>เลื่อนให้ได้รับ</v>
          </cell>
        </row>
        <row r="3">
          <cell r="B3" t="str">
            <v>ครูผู้ช่วย-8340-0</v>
          </cell>
          <cell r="C3">
            <v>8340</v>
          </cell>
        </row>
        <row r="4">
          <cell r="B4" t="str">
            <v>ครูผู้ช่วย-8340-0.5</v>
          </cell>
          <cell r="C4">
            <v>8540</v>
          </cell>
        </row>
        <row r="5">
          <cell r="B5" t="str">
            <v>ครูผู้ช่วย-8340-1</v>
          </cell>
          <cell r="C5">
            <v>8740</v>
          </cell>
        </row>
        <row r="6">
          <cell r="B6" t="str">
            <v>ครูผู้ช่วย-8340-1.5</v>
          </cell>
          <cell r="C6">
            <v>8930</v>
          </cell>
        </row>
        <row r="7">
          <cell r="B7" t="str">
            <v>ครูผู้ช่วย-8540-0</v>
          </cell>
          <cell r="C7">
            <v>8540</v>
          </cell>
        </row>
        <row r="8">
          <cell r="B8" t="str">
            <v>ครูผู้ช่วย-8540-0.5</v>
          </cell>
          <cell r="C8">
            <v>8740</v>
          </cell>
        </row>
        <row r="9">
          <cell r="B9" t="str">
            <v>ครูผู้ช่วย-8540-1</v>
          </cell>
          <cell r="C9">
            <v>8930</v>
          </cell>
        </row>
        <row r="10">
          <cell r="B10" t="str">
            <v>ครูผู้ช่วย-8540-1.5</v>
          </cell>
          <cell r="C10">
            <v>9140</v>
          </cell>
        </row>
        <row r="11">
          <cell r="B11" t="str">
            <v>ครูผู้ช่วย-8740-0</v>
          </cell>
          <cell r="C11">
            <v>8740</v>
          </cell>
        </row>
        <row r="12">
          <cell r="B12" t="str">
            <v>ครูผู้ช่วย-8740-0.5</v>
          </cell>
          <cell r="C12">
            <v>8930</v>
          </cell>
        </row>
        <row r="13">
          <cell r="B13" t="str">
            <v>ครูผู้ช่วย-8740-1</v>
          </cell>
          <cell r="C13">
            <v>9140</v>
          </cell>
        </row>
        <row r="14">
          <cell r="B14" t="str">
            <v>ครูผู้ช่วย-8740-1.5</v>
          </cell>
          <cell r="C14">
            <v>9440</v>
          </cell>
        </row>
        <row r="15">
          <cell r="B15" t="str">
            <v>ครูผู้ช่วย-8930-0</v>
          </cell>
          <cell r="C15">
            <v>8930</v>
          </cell>
        </row>
        <row r="16">
          <cell r="B16" t="str">
            <v>ครูผู้ช่วย-8930-0.5</v>
          </cell>
          <cell r="C16">
            <v>9140</v>
          </cell>
        </row>
        <row r="17">
          <cell r="B17" t="str">
            <v>ครูผู้ช่วย-8930-1</v>
          </cell>
          <cell r="C17">
            <v>9440</v>
          </cell>
        </row>
        <row r="18">
          <cell r="B18" t="str">
            <v>ครูผู้ช่วย-8930-1.5</v>
          </cell>
          <cell r="C18">
            <v>9700</v>
          </cell>
        </row>
        <row r="19">
          <cell r="B19" t="str">
            <v>ครูผู้ช่วย-9140-0</v>
          </cell>
          <cell r="C19">
            <v>9140</v>
          </cell>
        </row>
        <row r="20">
          <cell r="B20" t="str">
            <v>ครูผู้ช่วย-9140-0.5</v>
          </cell>
          <cell r="C20">
            <v>9440</v>
          </cell>
        </row>
        <row r="21">
          <cell r="B21" t="str">
            <v>ครูผู้ช่วย-9140-1</v>
          </cell>
          <cell r="C21">
            <v>9700</v>
          </cell>
        </row>
        <row r="22">
          <cell r="B22" t="str">
            <v>ครูผู้ช่วย-9140-1.5</v>
          </cell>
          <cell r="C22">
            <v>9960</v>
          </cell>
        </row>
        <row r="23">
          <cell r="B23" t="str">
            <v>ครูผู้ช่วย-9440-0</v>
          </cell>
          <cell r="C23">
            <v>9440</v>
          </cell>
        </row>
        <row r="24">
          <cell r="B24" t="str">
            <v>ครูผู้ช่วย-9440-0.5</v>
          </cell>
          <cell r="C24">
            <v>9700</v>
          </cell>
        </row>
        <row r="25">
          <cell r="B25" t="str">
            <v>ครูผู้ช่วย-9440-1</v>
          </cell>
          <cell r="C25">
            <v>9960</v>
          </cell>
        </row>
        <row r="26">
          <cell r="B26" t="str">
            <v>ครูผู้ช่วย-9440-1.5</v>
          </cell>
          <cell r="C26">
            <v>10190</v>
          </cell>
        </row>
        <row r="27">
          <cell r="B27" t="str">
            <v>ครูผู้ช่วย-9700-0</v>
          </cell>
          <cell r="C27">
            <v>9700</v>
          </cell>
        </row>
        <row r="28">
          <cell r="B28" t="str">
            <v>ครูผู้ช่วย-9700-0.5</v>
          </cell>
          <cell r="C28">
            <v>9960</v>
          </cell>
        </row>
        <row r="29">
          <cell r="B29" t="str">
            <v>ครูผู้ช่วย-9700-1</v>
          </cell>
          <cell r="C29">
            <v>10190</v>
          </cell>
        </row>
        <row r="30">
          <cell r="B30" t="str">
            <v>ครูผู้ช่วย-9700-1.5</v>
          </cell>
          <cell r="C30">
            <v>10440</v>
          </cell>
        </row>
        <row r="31">
          <cell r="B31" t="str">
            <v>ครูผู้ช่วย-9960-0</v>
          </cell>
          <cell r="C31">
            <v>9960</v>
          </cell>
        </row>
        <row r="32">
          <cell r="B32" t="str">
            <v>ครูผู้ช่วย-9960-0.5</v>
          </cell>
          <cell r="C32">
            <v>10190</v>
          </cell>
        </row>
        <row r="33">
          <cell r="B33" t="str">
            <v>ครูผู้ช่วย-9960-1</v>
          </cell>
          <cell r="C33">
            <v>10440</v>
          </cell>
        </row>
        <row r="34">
          <cell r="B34" t="str">
            <v>ครูผู้ช่วย-9960-1.5</v>
          </cell>
          <cell r="C34">
            <v>10700</v>
          </cell>
        </row>
        <row r="35">
          <cell r="B35" t="str">
            <v>ครูผู้ช่วย-10190-0</v>
          </cell>
          <cell r="C35">
            <v>10190</v>
          </cell>
        </row>
        <row r="36">
          <cell r="B36" t="str">
            <v>ครูผู้ช่วย-10190-0.5</v>
          </cell>
          <cell r="C36">
            <v>10440</v>
          </cell>
        </row>
        <row r="37">
          <cell r="B37" t="str">
            <v>ครูผู้ช่วย-10190-1</v>
          </cell>
          <cell r="C37">
            <v>10700</v>
          </cell>
        </row>
        <row r="38">
          <cell r="B38" t="str">
            <v>ครูผู้ช่วย-10190-1.5</v>
          </cell>
          <cell r="C38">
            <v>10950</v>
          </cell>
        </row>
        <row r="39">
          <cell r="B39" t="str">
            <v>ครูผู้ช่วย-10440-0</v>
          </cell>
          <cell r="C39">
            <v>10440</v>
          </cell>
        </row>
        <row r="40">
          <cell r="B40" t="str">
            <v>ครูผู้ช่วย-10440-0.5</v>
          </cell>
          <cell r="C40">
            <v>10700</v>
          </cell>
        </row>
        <row r="41">
          <cell r="B41" t="str">
            <v>ครูผู้ช่วย-10440-1</v>
          </cell>
          <cell r="C41">
            <v>10950</v>
          </cell>
        </row>
        <row r="42">
          <cell r="B42" t="str">
            <v>ครูผู้ช่วย-10440-1.5</v>
          </cell>
          <cell r="C42">
            <v>11200</v>
          </cell>
        </row>
        <row r="43">
          <cell r="B43" t="str">
            <v>ครูผู้ช่วย-10700-0</v>
          </cell>
          <cell r="C43">
            <v>10700</v>
          </cell>
        </row>
        <row r="44">
          <cell r="B44" t="str">
            <v>ครูผู้ช่วย-10700-0.5</v>
          </cell>
          <cell r="C44">
            <v>10950</v>
          </cell>
        </row>
        <row r="45">
          <cell r="B45" t="str">
            <v>ครูผู้ช่วย-10700-1</v>
          </cell>
          <cell r="C45">
            <v>11200</v>
          </cell>
        </row>
        <row r="46">
          <cell r="B46" t="str">
            <v>ครูผู้ช่วย-10700-1.5</v>
          </cell>
          <cell r="C46">
            <v>11620</v>
          </cell>
        </row>
        <row r="47">
          <cell r="B47" t="str">
            <v>ครูผู้ช่วย-10950-0</v>
          </cell>
          <cell r="C47">
            <v>10950</v>
          </cell>
        </row>
        <row r="48">
          <cell r="B48" t="str">
            <v>ครูผู้ช่วย-10950-0.5</v>
          </cell>
          <cell r="C48">
            <v>11200</v>
          </cell>
        </row>
        <row r="49">
          <cell r="B49" t="str">
            <v>ครูผู้ช่วย-10950-1</v>
          </cell>
          <cell r="C49">
            <v>11620</v>
          </cell>
        </row>
        <row r="50">
          <cell r="B50" t="str">
            <v>ครูผู้ช่วย-10950-1.5</v>
          </cell>
          <cell r="C50">
            <v>11920</v>
          </cell>
        </row>
        <row r="51">
          <cell r="B51" t="str">
            <v>ครูผู้ช่วย-11200-0</v>
          </cell>
          <cell r="C51">
            <v>11200</v>
          </cell>
        </row>
        <row r="52">
          <cell r="B52" t="str">
            <v>ครูผู้ช่วย-11200-0.5</v>
          </cell>
          <cell r="C52">
            <v>11620</v>
          </cell>
        </row>
        <row r="53">
          <cell r="B53" t="str">
            <v>ครูผู้ช่วย-11200-1</v>
          </cell>
          <cell r="C53">
            <v>11920</v>
          </cell>
        </row>
        <row r="54">
          <cell r="B54" t="str">
            <v>ครูผู้ช่วย-11200-1.5</v>
          </cell>
          <cell r="C54">
            <v>12240</v>
          </cell>
        </row>
        <row r="55">
          <cell r="B55" t="str">
            <v>ครูผู้ช่วย-11620-0</v>
          </cell>
          <cell r="C55">
            <v>11620</v>
          </cell>
        </row>
        <row r="56">
          <cell r="B56" t="str">
            <v>ครูผู้ช่วย-11620-0.5</v>
          </cell>
          <cell r="C56">
            <v>11920</v>
          </cell>
        </row>
        <row r="57">
          <cell r="B57" t="str">
            <v>ครูผู้ช่วย-11620-1</v>
          </cell>
          <cell r="C57">
            <v>12240</v>
          </cell>
        </row>
        <row r="58">
          <cell r="B58" t="str">
            <v>ครูผู้ช่วย-11620-1.5</v>
          </cell>
          <cell r="C58">
            <v>12530</v>
          </cell>
        </row>
        <row r="59">
          <cell r="B59" t="str">
            <v>ครูผู้ช่วย-11920-0</v>
          </cell>
          <cell r="C59">
            <v>11920</v>
          </cell>
        </row>
        <row r="60">
          <cell r="B60" t="str">
            <v>ครูผู้ช่วย-11920-0.5</v>
          </cell>
          <cell r="C60">
            <v>12240</v>
          </cell>
        </row>
        <row r="61">
          <cell r="B61" t="str">
            <v>ครูผู้ช่วย-11920-1</v>
          </cell>
          <cell r="C61">
            <v>12530</v>
          </cell>
        </row>
        <row r="62">
          <cell r="B62" t="str">
            <v>ครูผู้ช่วย-11920-1.5</v>
          </cell>
          <cell r="C62">
            <v>12840</v>
          </cell>
        </row>
        <row r="63">
          <cell r="B63" t="str">
            <v>ครูผู้ช่วย-12240-0</v>
          </cell>
          <cell r="C63">
            <v>12240</v>
          </cell>
        </row>
        <row r="64">
          <cell r="B64" t="str">
            <v>ครูผู้ช่วย-12240-0.5</v>
          </cell>
          <cell r="C64">
            <v>12530</v>
          </cell>
        </row>
        <row r="65">
          <cell r="B65" t="str">
            <v>ครูผู้ช่วย-12240-1</v>
          </cell>
          <cell r="C65">
            <v>12840</v>
          </cell>
        </row>
        <row r="66">
          <cell r="B66" t="str">
            <v>ครูผู้ช่วย-12240-1.5</v>
          </cell>
          <cell r="C66">
            <v>13160</v>
          </cell>
        </row>
        <row r="67">
          <cell r="B67" t="str">
            <v>ครูผู้ช่วย-12530-0</v>
          </cell>
          <cell r="C67">
            <v>12530</v>
          </cell>
        </row>
        <row r="68">
          <cell r="B68" t="str">
            <v>ครูผู้ช่วย-12530-0.5</v>
          </cell>
          <cell r="C68">
            <v>12840</v>
          </cell>
        </row>
        <row r="69">
          <cell r="B69" t="str">
            <v>ครูผู้ช่วย-12530-1</v>
          </cell>
          <cell r="C69">
            <v>13160</v>
          </cell>
        </row>
        <row r="70">
          <cell r="B70" t="str">
            <v>ครูผู้ช่วย-12530-1.5</v>
          </cell>
          <cell r="C70">
            <v>13470</v>
          </cell>
        </row>
        <row r="71">
          <cell r="B71" t="str">
            <v>ครูผู้ช่วย-12840-0</v>
          </cell>
          <cell r="C71">
            <v>12840</v>
          </cell>
        </row>
        <row r="72">
          <cell r="B72" t="str">
            <v>ครูผู้ช่วย-12840-0.5</v>
          </cell>
          <cell r="C72">
            <v>13160</v>
          </cell>
        </row>
        <row r="73">
          <cell r="B73" t="str">
            <v>ครูผู้ช่วย-12840-1</v>
          </cell>
          <cell r="C73">
            <v>13470</v>
          </cell>
        </row>
        <row r="74">
          <cell r="B74" t="str">
            <v>ครูผู้ช่วย-12840-1.5</v>
          </cell>
          <cell r="C74">
            <v>13770</v>
          </cell>
        </row>
        <row r="75">
          <cell r="B75" t="str">
            <v>ครูผู้ช่วย-13160-0</v>
          </cell>
          <cell r="C75">
            <v>13160</v>
          </cell>
        </row>
        <row r="76">
          <cell r="B76" t="str">
            <v>ครูผู้ช่วย-13160-0.5</v>
          </cell>
          <cell r="C76">
            <v>13470</v>
          </cell>
        </row>
        <row r="77">
          <cell r="B77" t="str">
            <v>ครูผู้ช่วย-13160-1</v>
          </cell>
          <cell r="C77">
            <v>13770</v>
          </cell>
        </row>
        <row r="78">
          <cell r="B78" t="str">
            <v>ครูผู้ช่วย-13160-1.5</v>
          </cell>
          <cell r="C78">
            <v>14300</v>
          </cell>
        </row>
        <row r="79">
          <cell r="B79" t="str">
            <v>ครูผู้ช่วย-13470-0</v>
          </cell>
          <cell r="C79">
            <v>13470</v>
          </cell>
        </row>
        <row r="80">
          <cell r="B80" t="str">
            <v>ครูผู้ช่วย-13470-0.5</v>
          </cell>
          <cell r="C80">
            <v>13770</v>
          </cell>
        </row>
        <row r="81">
          <cell r="B81" t="str">
            <v>ครูผู้ช่วย-13470-1</v>
          </cell>
          <cell r="C81">
            <v>14300</v>
          </cell>
        </row>
        <row r="82">
          <cell r="B82" t="str">
            <v>ครูผู้ช่วย-13470-1.5</v>
          </cell>
          <cell r="C82">
            <v>14660</v>
          </cell>
        </row>
        <row r="83">
          <cell r="B83" t="str">
            <v>ครูผู้ช่วย-13770-0</v>
          </cell>
          <cell r="C83">
            <v>13770</v>
          </cell>
        </row>
        <row r="84">
          <cell r="B84" t="str">
            <v>ครูผู้ช่วย-13770-0.5</v>
          </cell>
          <cell r="C84">
            <v>14300</v>
          </cell>
        </row>
        <row r="85">
          <cell r="B85" t="str">
            <v>ครูผู้ช่วย-13770-1</v>
          </cell>
          <cell r="C85">
            <v>14660</v>
          </cell>
        </row>
        <row r="86">
          <cell r="B86" t="str">
            <v>ครูผู้ช่วย-13770-1.5</v>
          </cell>
          <cell r="C86">
            <v>15050</v>
          </cell>
        </row>
        <row r="87">
          <cell r="B87" t="str">
            <v>ครูผู้ช่วย-14300-0</v>
          </cell>
          <cell r="C87">
            <v>14300</v>
          </cell>
        </row>
        <row r="88">
          <cell r="B88" t="str">
            <v>ครูผู้ช่วย-14300-0.5</v>
          </cell>
          <cell r="C88">
            <v>14660</v>
          </cell>
        </row>
        <row r="89">
          <cell r="B89" t="str">
            <v>ครูผู้ช่วย-14300-1</v>
          </cell>
          <cell r="C89">
            <v>15050</v>
          </cell>
        </row>
        <row r="90">
          <cell r="B90" t="str">
            <v>ครูผู้ช่วย-14300-1.5</v>
          </cell>
          <cell r="C90">
            <v>15430</v>
          </cell>
        </row>
        <row r="91">
          <cell r="B91" t="str">
            <v>ครูผู้ช่วย-14660-0</v>
          </cell>
          <cell r="C91">
            <v>14660</v>
          </cell>
        </row>
        <row r="92">
          <cell r="B92" t="str">
            <v>ครูผู้ช่วย-14660-0.5</v>
          </cell>
          <cell r="C92">
            <v>15050</v>
          </cell>
        </row>
        <row r="93">
          <cell r="B93" t="str">
            <v>ครูผู้ช่วย-14660-1</v>
          </cell>
          <cell r="C93">
            <v>15430</v>
          </cell>
        </row>
        <row r="94">
          <cell r="B94" t="str">
            <v>ครูผู้ช่วย-14660-1.5</v>
          </cell>
          <cell r="C94">
            <v>15800</v>
          </cell>
        </row>
        <row r="95">
          <cell r="B95" t="str">
            <v>ครูผู้ช่วย-15050-0</v>
          </cell>
          <cell r="C95">
            <v>15050</v>
          </cell>
        </row>
        <row r="96">
          <cell r="B96" t="str">
            <v>ครูผู้ช่วย-15050-0.5</v>
          </cell>
          <cell r="C96">
            <v>15430</v>
          </cell>
        </row>
        <row r="97">
          <cell r="B97" t="str">
            <v>ครูผู้ช่วย-15050-1</v>
          </cell>
          <cell r="C97">
            <v>15800</v>
          </cell>
        </row>
        <row r="98">
          <cell r="B98" t="str">
            <v>ครูผู้ช่วย-15050-1.5</v>
          </cell>
          <cell r="C98">
            <v>16190</v>
          </cell>
        </row>
        <row r="99">
          <cell r="B99" t="str">
            <v>ครูผู้ช่วย-15430-0</v>
          </cell>
          <cell r="C99">
            <v>15430</v>
          </cell>
        </row>
        <row r="100">
          <cell r="B100" t="str">
            <v>ครูผู้ช่วย-15430-0.5</v>
          </cell>
          <cell r="C100">
            <v>15800</v>
          </cell>
        </row>
        <row r="101">
          <cell r="B101" t="str">
            <v>ครูผู้ช่วย-15430-1</v>
          </cell>
          <cell r="C101">
            <v>16190</v>
          </cell>
        </row>
        <row r="102">
          <cell r="B102" t="str">
            <v>ครูผู้ช่วย-15430-1.5</v>
          </cell>
          <cell r="C102">
            <v>16570</v>
          </cell>
        </row>
        <row r="103">
          <cell r="B103" t="str">
            <v>ครูผู้ช่วย-15800-0</v>
          </cell>
          <cell r="C103">
            <v>15800</v>
          </cell>
        </row>
        <row r="104">
          <cell r="B104" t="str">
            <v>ครูผู้ช่วย-15800-0.5</v>
          </cell>
          <cell r="C104">
            <v>16190</v>
          </cell>
        </row>
        <row r="105">
          <cell r="B105" t="str">
            <v>ครูผู้ช่วย-15800-1</v>
          </cell>
          <cell r="C105">
            <v>16570</v>
          </cell>
        </row>
        <row r="106">
          <cell r="B106" t="str">
            <v>ครูผู้ช่วย-15800-1.5</v>
          </cell>
          <cell r="C106">
            <v>16920</v>
          </cell>
        </row>
        <row r="107">
          <cell r="B107" t="str">
            <v>ครูผู้ช่วย-16190-0</v>
          </cell>
          <cell r="C107">
            <v>16190</v>
          </cell>
        </row>
        <row r="108">
          <cell r="B108" t="str">
            <v>ครูผู้ช่วย-16190-0.5</v>
          </cell>
          <cell r="C108">
            <v>16570</v>
          </cell>
        </row>
        <row r="109">
          <cell r="B109" t="str">
            <v>ครูผู้ช่วย-16190-1</v>
          </cell>
          <cell r="C109">
            <v>16920</v>
          </cell>
        </row>
        <row r="110">
          <cell r="B110" t="str">
            <v>ครูผู้ช่วย-16190-1.5</v>
          </cell>
          <cell r="C110">
            <v>17310</v>
          </cell>
        </row>
        <row r="111">
          <cell r="B111" t="str">
            <v>ครูผู้ช่วย-16570-0</v>
          </cell>
          <cell r="C111">
            <v>16570</v>
          </cell>
        </row>
        <row r="112">
          <cell r="B112" t="str">
            <v>ครูผู้ช่วย-16570-0.5</v>
          </cell>
          <cell r="C112">
            <v>16920</v>
          </cell>
        </row>
        <row r="113">
          <cell r="B113" t="str">
            <v>ครูผู้ช่วย-16570-1</v>
          </cell>
          <cell r="C113">
            <v>17310</v>
          </cell>
        </row>
        <row r="114">
          <cell r="B114" t="str">
            <v>ครูผู้ช่วย-16570-1.5</v>
          </cell>
          <cell r="C114">
            <v>17690</v>
          </cell>
        </row>
        <row r="115">
          <cell r="B115" t="str">
            <v>ครูผู้ช่วย-16920-0</v>
          </cell>
          <cell r="C115">
            <v>16920</v>
          </cell>
        </row>
        <row r="116">
          <cell r="B116" t="str">
            <v>ครูผู้ช่วย-16920-0.5</v>
          </cell>
          <cell r="C116">
            <v>17310</v>
          </cell>
        </row>
        <row r="117">
          <cell r="B117" t="str">
            <v>ครูผู้ช่วย-16920-1</v>
          </cell>
          <cell r="C117">
            <v>17690</v>
          </cell>
        </row>
        <row r="118">
          <cell r="B118" t="str">
            <v>ครูผู้ช่วย-16920-1.5</v>
          </cell>
          <cell r="C118" t="str">
            <v>ตรวจสอบ</v>
          </cell>
        </row>
        <row r="119">
          <cell r="B119" t="str">
            <v>ครูผู้ช่วย-17310-0</v>
          </cell>
          <cell r="C119">
            <v>17310</v>
          </cell>
        </row>
        <row r="120">
          <cell r="B120" t="str">
            <v>ครูผู้ช่วย-17310-0.5</v>
          </cell>
          <cell r="C120">
            <v>17690</v>
          </cell>
        </row>
        <row r="121">
          <cell r="B121" t="str">
            <v>ครูผู้ช่วย-17310-1</v>
          </cell>
          <cell r="C121" t="str">
            <v>ตรวจสอบ</v>
          </cell>
        </row>
        <row r="122">
          <cell r="B122" t="str">
            <v>ครูผู้ช่วย-17310-1.5</v>
          </cell>
          <cell r="C122" t="str">
            <v>ตรวจสอบ</v>
          </cell>
        </row>
        <row r="123">
          <cell r="B123" t="str">
            <v>ครูผู้ช่วย-17690-0</v>
          </cell>
          <cell r="C123">
            <v>17690</v>
          </cell>
        </row>
        <row r="124">
          <cell r="B124" t="str">
            <v>ครูผู้ช่วย-17690-0.5</v>
          </cell>
          <cell r="C124" t="str">
            <v>ตรวจสอบ</v>
          </cell>
        </row>
        <row r="125">
          <cell r="B125" t="str">
            <v>ครูผู้ช่วย-17690-1</v>
          </cell>
          <cell r="C125" t="str">
            <v>ตรวจสอบ</v>
          </cell>
        </row>
        <row r="126">
          <cell r="B126" t="str">
            <v>ครูผู้ช่วย-17690-1.5</v>
          </cell>
          <cell r="C126" t="str">
            <v>ตรวจสอบ</v>
          </cell>
        </row>
        <row r="127">
          <cell r="B127" t="str">
            <v>คศ.1-8540-0</v>
          </cell>
          <cell r="C127">
            <v>8540</v>
          </cell>
        </row>
        <row r="128">
          <cell r="B128" t="str">
            <v>คศ.1-8540-0.5</v>
          </cell>
          <cell r="C128">
            <v>8740</v>
          </cell>
        </row>
        <row r="129">
          <cell r="B129" t="str">
            <v>คศ.1-8540-1</v>
          </cell>
          <cell r="C129">
            <v>8970</v>
          </cell>
        </row>
        <row r="130">
          <cell r="B130" t="str">
            <v>คศ.1-8540-1.5</v>
          </cell>
          <cell r="C130">
            <v>9210</v>
          </cell>
        </row>
        <row r="131">
          <cell r="B131" t="str">
            <v>คศ.1-8740-0</v>
          </cell>
          <cell r="C131">
            <v>8740</v>
          </cell>
        </row>
        <row r="132">
          <cell r="B132" t="str">
            <v>คศ.1-8740-0.5</v>
          </cell>
          <cell r="C132">
            <v>8970</v>
          </cell>
        </row>
        <row r="133">
          <cell r="B133" t="str">
            <v>คศ.1-8740-1</v>
          </cell>
          <cell r="C133">
            <v>9210</v>
          </cell>
        </row>
        <row r="134">
          <cell r="B134" t="str">
            <v>คศ.1-8740-1.5</v>
          </cell>
          <cell r="C134">
            <v>9440</v>
          </cell>
        </row>
        <row r="135">
          <cell r="B135" t="str">
            <v>คศ.1-8970-0</v>
          </cell>
          <cell r="C135">
            <v>8970</v>
          </cell>
        </row>
        <row r="136">
          <cell r="B136" t="str">
            <v>คศ.1-8970-0.5</v>
          </cell>
          <cell r="C136">
            <v>9210</v>
          </cell>
        </row>
        <row r="137">
          <cell r="B137" t="str">
            <v>คศ.1-8970-1</v>
          </cell>
          <cell r="C137">
            <v>9440</v>
          </cell>
        </row>
        <row r="138">
          <cell r="B138" t="str">
            <v>คศ.1-8970-1.5</v>
          </cell>
          <cell r="C138">
            <v>9700</v>
          </cell>
        </row>
        <row r="139">
          <cell r="B139" t="str">
            <v>คศ.1-9210-0</v>
          </cell>
          <cell r="C139">
            <v>9210</v>
          </cell>
        </row>
        <row r="140">
          <cell r="B140" t="str">
            <v>คศ.1-9210-0.5</v>
          </cell>
          <cell r="C140">
            <v>9440</v>
          </cell>
        </row>
        <row r="141">
          <cell r="B141" t="str">
            <v>คศ.1-9210-1</v>
          </cell>
          <cell r="C141">
            <v>9700</v>
          </cell>
        </row>
        <row r="142">
          <cell r="B142" t="str">
            <v>คศ.1-9210-1.5</v>
          </cell>
          <cell r="C142">
            <v>9960</v>
          </cell>
        </row>
        <row r="143">
          <cell r="B143" t="str">
            <v>คศ.1-9440-0</v>
          </cell>
          <cell r="C143">
            <v>9440</v>
          </cell>
        </row>
        <row r="144">
          <cell r="B144" t="str">
            <v>คศ.1-9440-0.5</v>
          </cell>
          <cell r="C144">
            <v>9700</v>
          </cell>
        </row>
        <row r="145">
          <cell r="B145" t="str">
            <v>คศ.1-9440-1</v>
          </cell>
          <cell r="C145">
            <v>9960</v>
          </cell>
        </row>
        <row r="146">
          <cell r="B146" t="str">
            <v>คศ.1-9440-1.5</v>
          </cell>
          <cell r="C146">
            <v>10190</v>
          </cell>
        </row>
        <row r="147">
          <cell r="B147" t="str">
            <v>คศ.1-9700-0</v>
          </cell>
          <cell r="C147">
            <v>9700</v>
          </cell>
        </row>
        <row r="148">
          <cell r="B148" t="str">
            <v>คศ.1-9700-0.5</v>
          </cell>
          <cell r="C148">
            <v>9960</v>
          </cell>
        </row>
        <row r="149">
          <cell r="B149" t="str">
            <v>คศ.1-9700-1</v>
          </cell>
          <cell r="C149">
            <v>10190</v>
          </cell>
        </row>
        <row r="150">
          <cell r="B150" t="str">
            <v>คศ.1-9700-1.5</v>
          </cell>
          <cell r="C150">
            <v>10440</v>
          </cell>
        </row>
        <row r="151">
          <cell r="B151" t="str">
            <v>คศ.1-9960-0</v>
          </cell>
          <cell r="C151">
            <v>9960</v>
          </cell>
        </row>
        <row r="152">
          <cell r="B152" t="str">
            <v>คศ.1-9960-0.5</v>
          </cell>
          <cell r="C152">
            <v>10190</v>
          </cell>
        </row>
        <row r="153">
          <cell r="B153" t="str">
            <v>คศ.1-9960-1</v>
          </cell>
          <cell r="C153">
            <v>10440</v>
          </cell>
        </row>
        <row r="154">
          <cell r="B154" t="str">
            <v>คศ.1-9960-1.5</v>
          </cell>
          <cell r="C154">
            <v>10700</v>
          </cell>
        </row>
        <row r="155">
          <cell r="B155" t="str">
            <v>คศ.1-10190-0</v>
          </cell>
          <cell r="C155">
            <v>10190</v>
          </cell>
        </row>
        <row r="156">
          <cell r="B156" t="str">
            <v>คศ.1-10190-0.5</v>
          </cell>
          <cell r="C156">
            <v>10440</v>
          </cell>
        </row>
        <row r="157">
          <cell r="B157" t="str">
            <v>คศ.1-10190-1</v>
          </cell>
          <cell r="C157">
            <v>10700</v>
          </cell>
        </row>
        <row r="158">
          <cell r="B158" t="str">
            <v>คศ.1-10190-1.5</v>
          </cell>
          <cell r="C158">
            <v>11000</v>
          </cell>
        </row>
        <row r="159">
          <cell r="B159" t="str">
            <v>คศ.1-10440-0</v>
          </cell>
          <cell r="C159">
            <v>10440</v>
          </cell>
        </row>
        <row r="160">
          <cell r="B160" t="str">
            <v>คศ.1-10440-0.5</v>
          </cell>
          <cell r="C160">
            <v>10700</v>
          </cell>
        </row>
        <row r="161">
          <cell r="B161" t="str">
            <v>คศ.1-10440-1</v>
          </cell>
          <cell r="C161">
            <v>11000</v>
          </cell>
        </row>
        <row r="162">
          <cell r="B162" t="str">
            <v>คศ.1-10440-1.5</v>
          </cell>
          <cell r="C162">
            <v>11310</v>
          </cell>
        </row>
        <row r="163">
          <cell r="B163" t="str">
            <v>คศ.1-10700-0</v>
          </cell>
          <cell r="C163">
            <v>10700</v>
          </cell>
        </row>
        <row r="164">
          <cell r="B164" t="str">
            <v>คศ.1-10700-0.5</v>
          </cell>
          <cell r="C164">
            <v>11000</v>
          </cell>
        </row>
        <row r="165">
          <cell r="B165" t="str">
            <v>คศ.1-10700-1</v>
          </cell>
          <cell r="C165">
            <v>11310</v>
          </cell>
        </row>
        <row r="166">
          <cell r="B166" t="str">
            <v>คศ.1-10700-1.5</v>
          </cell>
          <cell r="C166">
            <v>11620</v>
          </cell>
        </row>
        <row r="167">
          <cell r="B167" t="str">
            <v>คศ.1-11000-0</v>
          </cell>
          <cell r="C167">
            <v>11000</v>
          </cell>
        </row>
        <row r="168">
          <cell r="B168" t="str">
            <v>คศ.1-11000-0.5</v>
          </cell>
          <cell r="C168">
            <v>11310</v>
          </cell>
        </row>
        <row r="169">
          <cell r="B169" t="str">
            <v>คศ.1-11000-1</v>
          </cell>
          <cell r="C169">
            <v>11620</v>
          </cell>
        </row>
        <row r="170">
          <cell r="B170" t="str">
            <v>คศ.1-11000-1.5</v>
          </cell>
          <cell r="C170">
            <v>11920</v>
          </cell>
        </row>
        <row r="171">
          <cell r="B171" t="str">
            <v>คศ.1-11310-0</v>
          </cell>
          <cell r="C171">
            <v>11310</v>
          </cell>
        </row>
        <row r="172">
          <cell r="B172" t="str">
            <v>คศ.1-11310-0.5</v>
          </cell>
          <cell r="C172">
            <v>11620</v>
          </cell>
        </row>
        <row r="173">
          <cell r="B173" t="str">
            <v>คศ.1-11310-1</v>
          </cell>
          <cell r="C173">
            <v>11920</v>
          </cell>
        </row>
        <row r="174">
          <cell r="B174" t="str">
            <v>คศ.1-11310-1.5</v>
          </cell>
          <cell r="C174">
            <v>12240</v>
          </cell>
        </row>
        <row r="175">
          <cell r="B175" t="str">
            <v>คศ.1-11620-0</v>
          </cell>
          <cell r="C175">
            <v>11620</v>
          </cell>
        </row>
        <row r="176">
          <cell r="B176" t="str">
            <v>คศ.1-11620-0.5</v>
          </cell>
          <cell r="C176">
            <v>11920</v>
          </cell>
        </row>
        <row r="177">
          <cell r="B177" t="str">
            <v>คศ.1-11620-1</v>
          </cell>
          <cell r="C177">
            <v>12240</v>
          </cell>
        </row>
        <row r="178">
          <cell r="B178" t="str">
            <v>คศ.1-11620-1.5</v>
          </cell>
          <cell r="C178">
            <v>12530</v>
          </cell>
        </row>
        <row r="179">
          <cell r="B179" t="str">
            <v>คศ.1-11920-0</v>
          </cell>
          <cell r="C179">
            <v>11920</v>
          </cell>
        </row>
        <row r="180">
          <cell r="B180" t="str">
            <v>คศ.1-11920-0.5</v>
          </cell>
          <cell r="C180">
            <v>12240</v>
          </cell>
        </row>
        <row r="181">
          <cell r="B181" t="str">
            <v>คศ.1-11920-1</v>
          </cell>
          <cell r="C181">
            <v>12530</v>
          </cell>
        </row>
        <row r="182">
          <cell r="B182" t="str">
            <v>คศ.1-11920-1.5</v>
          </cell>
          <cell r="C182">
            <v>13860</v>
          </cell>
        </row>
        <row r="183">
          <cell r="B183" t="str">
            <v>คศ.1-12240-0</v>
          </cell>
          <cell r="C183">
            <v>12240</v>
          </cell>
        </row>
        <row r="184">
          <cell r="B184" t="str">
            <v>คศ.1-12240-0.5</v>
          </cell>
          <cell r="C184">
            <v>12530</v>
          </cell>
        </row>
        <row r="185">
          <cell r="B185" t="str">
            <v>คศ.1-12240-1</v>
          </cell>
          <cell r="C185">
            <v>13860</v>
          </cell>
        </row>
        <row r="186">
          <cell r="B186" t="str">
            <v>คศ.1-12240-1.5</v>
          </cell>
          <cell r="C186">
            <v>14220</v>
          </cell>
        </row>
        <row r="187">
          <cell r="B187" t="str">
            <v>คศ.1-12530-0</v>
          </cell>
          <cell r="C187">
            <v>12530</v>
          </cell>
        </row>
        <row r="188">
          <cell r="B188" t="str">
            <v>คศ.1-12530-0.5</v>
          </cell>
          <cell r="C188">
            <v>13860</v>
          </cell>
        </row>
        <row r="189">
          <cell r="B189" t="str">
            <v>คศ.1-12530-1</v>
          </cell>
          <cell r="C189">
            <v>14220</v>
          </cell>
        </row>
        <row r="190">
          <cell r="B190" t="str">
            <v>คศ.1-12530-1.5</v>
          </cell>
          <cell r="C190">
            <v>14620</v>
          </cell>
        </row>
        <row r="191">
          <cell r="B191" t="str">
            <v>คศ.1-13860-0</v>
          </cell>
          <cell r="C191">
            <v>13860</v>
          </cell>
        </row>
        <row r="192">
          <cell r="B192" t="str">
            <v>คศ.1-13860-0.5</v>
          </cell>
          <cell r="C192">
            <v>14220</v>
          </cell>
        </row>
        <row r="193">
          <cell r="B193" t="str">
            <v>คศ.1-13860-1</v>
          </cell>
          <cell r="C193">
            <v>14620</v>
          </cell>
        </row>
        <row r="194">
          <cell r="B194" t="str">
            <v>คศ.1-13860-1.5</v>
          </cell>
          <cell r="C194">
            <v>15020</v>
          </cell>
        </row>
        <row r="195">
          <cell r="B195" t="str">
            <v>คศ.1-14220-0</v>
          </cell>
          <cell r="C195">
            <v>14220</v>
          </cell>
        </row>
        <row r="196">
          <cell r="B196" t="str">
            <v>คศ.1-14220-0.5</v>
          </cell>
          <cell r="C196">
            <v>14620</v>
          </cell>
        </row>
        <row r="197">
          <cell r="B197" t="str">
            <v>คศ.1-14220-1</v>
          </cell>
          <cell r="C197">
            <v>15020</v>
          </cell>
        </row>
        <row r="198">
          <cell r="B198" t="str">
            <v>คศ.1-14220-1.5</v>
          </cell>
          <cell r="C198">
            <v>15440</v>
          </cell>
        </row>
        <row r="199">
          <cell r="B199" t="str">
            <v>คศ.1-14620-0</v>
          </cell>
          <cell r="C199">
            <v>14620</v>
          </cell>
        </row>
        <row r="200">
          <cell r="B200" t="str">
            <v>คศ.1-14620-0.5</v>
          </cell>
          <cell r="C200">
            <v>15020</v>
          </cell>
        </row>
        <row r="201">
          <cell r="B201" t="str">
            <v>คศ.1-14620-1</v>
          </cell>
          <cell r="C201">
            <v>15440</v>
          </cell>
        </row>
        <row r="202">
          <cell r="B202" t="str">
            <v>คศ.1-14620-1.5</v>
          </cell>
          <cell r="C202">
            <v>15840</v>
          </cell>
        </row>
        <row r="203">
          <cell r="B203" t="str">
            <v>คศ.1-15020-0</v>
          </cell>
          <cell r="C203">
            <v>15020</v>
          </cell>
        </row>
        <row r="204">
          <cell r="B204" t="str">
            <v>คศ.1-15020-0.5</v>
          </cell>
          <cell r="C204">
            <v>15440</v>
          </cell>
        </row>
        <row r="205">
          <cell r="B205" t="str">
            <v>คศ.1-15020-1</v>
          </cell>
          <cell r="C205">
            <v>15840</v>
          </cell>
        </row>
        <row r="206">
          <cell r="B206" t="str">
            <v>คศ.1-15020-1.5</v>
          </cell>
          <cell r="C206">
            <v>16260</v>
          </cell>
        </row>
        <row r="207">
          <cell r="B207" t="str">
            <v>คศ.1-15440-0</v>
          </cell>
          <cell r="C207">
            <v>15440</v>
          </cell>
        </row>
        <row r="208">
          <cell r="B208" t="str">
            <v>คศ.1-15440-0.5</v>
          </cell>
          <cell r="C208">
            <v>15840</v>
          </cell>
        </row>
        <row r="209">
          <cell r="B209" t="str">
            <v>คศ.1-15440-1</v>
          </cell>
          <cell r="C209">
            <v>16260</v>
          </cell>
        </row>
        <row r="210">
          <cell r="B210" t="str">
            <v>คศ.1-15440-1.5</v>
          </cell>
          <cell r="C210">
            <v>16670</v>
          </cell>
        </row>
        <row r="211">
          <cell r="B211" t="str">
            <v>คศ.1-15840-0</v>
          </cell>
          <cell r="C211">
            <v>15840</v>
          </cell>
        </row>
        <row r="212">
          <cell r="B212" t="str">
            <v>คศ.1-15840-0.5</v>
          </cell>
          <cell r="C212">
            <v>16260</v>
          </cell>
        </row>
        <row r="213">
          <cell r="B213" t="str">
            <v>คศ.1-15840-1</v>
          </cell>
          <cell r="C213">
            <v>16670</v>
          </cell>
        </row>
        <row r="214">
          <cell r="B214" t="str">
            <v>คศ.1-15840-1.5</v>
          </cell>
          <cell r="C214">
            <v>17070</v>
          </cell>
        </row>
        <row r="215">
          <cell r="B215" t="str">
            <v>คศ.1-16260-0</v>
          </cell>
          <cell r="C215">
            <v>16260</v>
          </cell>
        </row>
        <row r="216">
          <cell r="B216" t="str">
            <v>คศ.1-16260-0.5</v>
          </cell>
          <cell r="C216">
            <v>16670</v>
          </cell>
        </row>
        <row r="217">
          <cell r="B217" t="str">
            <v>คศ.1-16260-1</v>
          </cell>
          <cell r="C217">
            <v>17070</v>
          </cell>
        </row>
        <row r="218">
          <cell r="B218" t="str">
            <v>คศ.1-16260-1.5</v>
          </cell>
          <cell r="C218">
            <v>17490</v>
          </cell>
        </row>
        <row r="219">
          <cell r="B219" t="str">
            <v>คศ.1-16670-0</v>
          </cell>
          <cell r="C219">
            <v>16670</v>
          </cell>
        </row>
        <row r="220">
          <cell r="B220" t="str">
            <v>คศ.1-16670-0.5</v>
          </cell>
          <cell r="C220">
            <v>17070</v>
          </cell>
        </row>
        <row r="221">
          <cell r="B221" t="str">
            <v>คศ.1-16670-1</v>
          </cell>
          <cell r="C221">
            <v>17490</v>
          </cell>
        </row>
        <row r="222">
          <cell r="B222" t="str">
            <v>คศ.1-16670-1.5</v>
          </cell>
          <cell r="C222">
            <v>17910</v>
          </cell>
        </row>
        <row r="223">
          <cell r="B223" t="str">
            <v>คศ.1-17070-0</v>
          </cell>
          <cell r="C223">
            <v>17070</v>
          </cell>
        </row>
        <row r="224">
          <cell r="B224" t="str">
            <v>คศ.1-17070-0.5</v>
          </cell>
          <cell r="C224">
            <v>17490</v>
          </cell>
        </row>
        <row r="225">
          <cell r="B225" t="str">
            <v>คศ.1-17070-1</v>
          </cell>
          <cell r="C225">
            <v>17910</v>
          </cell>
        </row>
        <row r="226">
          <cell r="B226" t="str">
            <v>คศ.1-17070-1.5</v>
          </cell>
          <cell r="C226">
            <v>18270</v>
          </cell>
        </row>
        <row r="227">
          <cell r="B227" t="str">
            <v>คศ.1-17490-0</v>
          </cell>
          <cell r="C227">
            <v>17490</v>
          </cell>
        </row>
        <row r="228">
          <cell r="B228" t="str">
            <v>คศ.1-17490-0.5</v>
          </cell>
          <cell r="C228">
            <v>17910</v>
          </cell>
        </row>
        <row r="229">
          <cell r="B229" t="str">
            <v>คศ.1-17490-1</v>
          </cell>
          <cell r="C229">
            <v>18270</v>
          </cell>
        </row>
        <row r="230">
          <cell r="B230" t="str">
            <v>คศ.1-17490-1.5</v>
          </cell>
          <cell r="C230">
            <v>18690</v>
          </cell>
        </row>
        <row r="231">
          <cell r="B231" t="str">
            <v>คศ.1-17910-0</v>
          </cell>
          <cell r="C231">
            <v>17910</v>
          </cell>
        </row>
        <row r="232">
          <cell r="B232" t="str">
            <v>คศ.1-17910-0.5</v>
          </cell>
          <cell r="C232">
            <v>18270</v>
          </cell>
        </row>
        <row r="233">
          <cell r="B233" t="str">
            <v>คศ.1-17910-1</v>
          </cell>
          <cell r="C233">
            <v>18690</v>
          </cell>
        </row>
        <row r="234">
          <cell r="B234" t="str">
            <v>คศ.1-17910-1.5</v>
          </cell>
          <cell r="C234">
            <v>19100</v>
          </cell>
        </row>
        <row r="235">
          <cell r="B235" t="str">
            <v>คศ.1-18270-0</v>
          </cell>
          <cell r="C235">
            <v>18270</v>
          </cell>
        </row>
        <row r="236">
          <cell r="B236" t="str">
            <v>คศ.1-18270-0.5</v>
          </cell>
          <cell r="C236">
            <v>18690</v>
          </cell>
        </row>
        <row r="237">
          <cell r="B237" t="str">
            <v>คศ.1-18270-1</v>
          </cell>
          <cell r="C237">
            <v>19100</v>
          </cell>
        </row>
        <row r="238">
          <cell r="B238" t="str">
            <v>คศ.1-18270-1.5</v>
          </cell>
          <cell r="C238">
            <v>19510</v>
          </cell>
        </row>
        <row r="239">
          <cell r="B239" t="str">
            <v>คศ.1-18690-0</v>
          </cell>
          <cell r="C239">
            <v>18690</v>
          </cell>
        </row>
        <row r="240">
          <cell r="B240" t="str">
            <v>คศ.1-18690-0.5</v>
          </cell>
          <cell r="C240">
            <v>19100</v>
          </cell>
        </row>
        <row r="241">
          <cell r="B241" t="str">
            <v>คศ.1-18690-1</v>
          </cell>
          <cell r="C241">
            <v>19510</v>
          </cell>
        </row>
        <row r="242">
          <cell r="B242" t="str">
            <v>คศ.1-18690-1.5</v>
          </cell>
          <cell r="C242">
            <v>19920</v>
          </cell>
        </row>
        <row r="243">
          <cell r="B243" t="str">
            <v>คศ.1-19100-0</v>
          </cell>
          <cell r="C243">
            <v>19100</v>
          </cell>
        </row>
        <row r="244">
          <cell r="B244" t="str">
            <v>คศ.1-19100-0.5</v>
          </cell>
          <cell r="C244">
            <v>19510</v>
          </cell>
        </row>
        <row r="245">
          <cell r="B245" t="str">
            <v>คศ.1-19100-1</v>
          </cell>
          <cell r="C245">
            <v>19920</v>
          </cell>
        </row>
        <row r="246">
          <cell r="B246" t="str">
            <v>คศ.1-19100-1.5</v>
          </cell>
          <cell r="C246">
            <v>20320</v>
          </cell>
        </row>
        <row r="247">
          <cell r="B247" t="str">
            <v>คศ.1-19510-0</v>
          </cell>
          <cell r="C247">
            <v>19510</v>
          </cell>
        </row>
        <row r="248">
          <cell r="B248" t="str">
            <v>คศ.1-19510-0.5</v>
          </cell>
          <cell r="C248">
            <v>19920</v>
          </cell>
        </row>
        <row r="249">
          <cell r="B249" t="str">
            <v>คศ.1-19510-1</v>
          </cell>
          <cell r="C249">
            <v>20320</v>
          </cell>
        </row>
        <row r="250">
          <cell r="B250" t="str">
            <v>คศ.1-19510-1.5</v>
          </cell>
          <cell r="C250">
            <v>20740</v>
          </cell>
        </row>
        <row r="251">
          <cell r="B251" t="str">
            <v>คศ.1-19920-0</v>
          </cell>
          <cell r="C251">
            <v>19920</v>
          </cell>
        </row>
        <row r="252">
          <cell r="B252" t="str">
            <v>คศ.1-19920-0.5</v>
          </cell>
          <cell r="C252">
            <v>20320</v>
          </cell>
        </row>
        <row r="253">
          <cell r="B253" t="str">
            <v>คศ.1-19920-1</v>
          </cell>
          <cell r="C253">
            <v>20740</v>
          </cell>
        </row>
        <row r="254">
          <cell r="B254" t="str">
            <v>คศ.1-19920-1.5</v>
          </cell>
          <cell r="C254">
            <v>21150</v>
          </cell>
        </row>
        <row r="255">
          <cell r="B255" t="str">
            <v>คศ.1-20320-0</v>
          </cell>
          <cell r="C255">
            <v>20320</v>
          </cell>
        </row>
        <row r="256">
          <cell r="B256" t="str">
            <v>คศ.1-20320-0.5</v>
          </cell>
          <cell r="C256">
            <v>20740</v>
          </cell>
        </row>
        <row r="257">
          <cell r="B257" t="str">
            <v>คศ.1-20320-1</v>
          </cell>
          <cell r="C257">
            <v>21150</v>
          </cell>
        </row>
        <row r="258">
          <cell r="B258" t="str">
            <v>คศ.1-20320-1.5</v>
          </cell>
          <cell r="C258">
            <v>21570</v>
          </cell>
        </row>
        <row r="259">
          <cell r="B259" t="str">
            <v>คศ.1-20740-0</v>
          </cell>
          <cell r="C259">
            <v>20740</v>
          </cell>
        </row>
        <row r="260">
          <cell r="B260" t="str">
            <v>คศ.1-20740-0.5</v>
          </cell>
          <cell r="C260">
            <v>21150</v>
          </cell>
        </row>
        <row r="261">
          <cell r="B261" t="str">
            <v>คศ.1-20740-1</v>
          </cell>
          <cell r="C261">
            <v>21570</v>
          </cell>
        </row>
        <row r="262">
          <cell r="B262" t="str">
            <v>คศ.1-20740-1.5</v>
          </cell>
          <cell r="C262">
            <v>22000</v>
          </cell>
        </row>
        <row r="263">
          <cell r="B263" t="str">
            <v>คศ.1-21150-0</v>
          </cell>
          <cell r="C263">
            <v>21150</v>
          </cell>
        </row>
        <row r="264">
          <cell r="B264" t="str">
            <v>คศ.1-21150-0.5</v>
          </cell>
          <cell r="C264">
            <v>21570</v>
          </cell>
        </row>
        <row r="265">
          <cell r="B265" t="str">
            <v>คศ.1-21150-1</v>
          </cell>
          <cell r="C265">
            <v>22000</v>
          </cell>
        </row>
        <row r="266">
          <cell r="B266" t="str">
            <v>คศ.1-21150-1.5</v>
          </cell>
          <cell r="C266">
            <v>22450</v>
          </cell>
        </row>
        <row r="267">
          <cell r="B267" t="str">
            <v>คศ.1-21570-0</v>
          </cell>
          <cell r="C267">
            <v>21570</v>
          </cell>
        </row>
        <row r="268">
          <cell r="B268" t="str">
            <v>คศ.1-21570-0.5</v>
          </cell>
          <cell r="C268">
            <v>22000</v>
          </cell>
        </row>
        <row r="269">
          <cell r="B269" t="str">
            <v>คศ.1-21570-1</v>
          </cell>
          <cell r="C269">
            <v>22450</v>
          </cell>
        </row>
        <row r="270">
          <cell r="B270" t="str">
            <v>คศ.1-21570-1.5</v>
          </cell>
          <cell r="C270">
            <v>22890</v>
          </cell>
        </row>
        <row r="271">
          <cell r="B271" t="str">
            <v>คศ.1-22000-0</v>
          </cell>
          <cell r="C271">
            <v>22000</v>
          </cell>
        </row>
        <row r="272">
          <cell r="B272" t="str">
            <v>คศ.1-22000-0.5</v>
          </cell>
          <cell r="C272">
            <v>22450</v>
          </cell>
        </row>
        <row r="273">
          <cell r="B273" t="str">
            <v>คศ.1-22000-1</v>
          </cell>
          <cell r="C273">
            <v>22890</v>
          </cell>
        </row>
        <row r="274">
          <cell r="B274" t="str">
            <v>คศ.1-22000-1.5</v>
          </cell>
          <cell r="C274">
            <v>23360</v>
          </cell>
        </row>
        <row r="275">
          <cell r="B275" t="str">
            <v>คศ.1-22450-0</v>
          </cell>
          <cell r="C275">
            <v>22450</v>
          </cell>
        </row>
        <row r="276">
          <cell r="B276" t="str">
            <v>คศ.1-22450-0.5</v>
          </cell>
          <cell r="C276">
            <v>22890</v>
          </cell>
        </row>
        <row r="277">
          <cell r="B277" t="str">
            <v>คศ.1-22450-1</v>
          </cell>
          <cell r="C277">
            <v>23360</v>
          </cell>
        </row>
        <row r="278">
          <cell r="B278" t="str">
            <v>คศ.1-22450-1.5</v>
          </cell>
          <cell r="C278">
            <v>23810</v>
          </cell>
        </row>
        <row r="279">
          <cell r="B279" t="str">
            <v>คศ.1-22890-0</v>
          </cell>
          <cell r="C279">
            <v>22890</v>
          </cell>
        </row>
        <row r="280">
          <cell r="B280" t="str">
            <v>คศ.1-22890-0.5</v>
          </cell>
          <cell r="C280">
            <v>23360</v>
          </cell>
        </row>
        <row r="281">
          <cell r="B281" t="str">
            <v>คศ.1-22890-1</v>
          </cell>
          <cell r="C281">
            <v>23810</v>
          </cell>
        </row>
        <row r="282">
          <cell r="B282" t="str">
            <v>คศ.1-22890-1.5</v>
          </cell>
          <cell r="C282">
            <v>24290</v>
          </cell>
        </row>
        <row r="283">
          <cell r="B283" t="str">
            <v>คศ.1-23360-0</v>
          </cell>
          <cell r="C283">
            <v>23360</v>
          </cell>
        </row>
        <row r="284">
          <cell r="B284" t="str">
            <v>คศ.1-23360-0.5</v>
          </cell>
          <cell r="C284">
            <v>23810</v>
          </cell>
        </row>
        <row r="285">
          <cell r="B285" t="str">
            <v>คศ.1-23360-1</v>
          </cell>
          <cell r="C285">
            <v>24290</v>
          </cell>
        </row>
        <row r="286">
          <cell r="B286" t="str">
            <v>คศ.1-23360-1.5</v>
          </cell>
          <cell r="C286">
            <v>24750</v>
          </cell>
        </row>
        <row r="287">
          <cell r="B287" t="str">
            <v>คศ.1-23810-0</v>
          </cell>
          <cell r="C287">
            <v>23810</v>
          </cell>
        </row>
        <row r="288">
          <cell r="B288" t="str">
            <v>คศ.1-23810-0.5</v>
          </cell>
          <cell r="C288">
            <v>24290</v>
          </cell>
        </row>
        <row r="289">
          <cell r="B289" t="str">
            <v>คศ.1-23810-1</v>
          </cell>
          <cell r="C289">
            <v>24750</v>
          </cell>
        </row>
        <row r="290">
          <cell r="B290" t="str">
            <v>คศ.1-23810-1.5</v>
          </cell>
          <cell r="C290">
            <v>25240</v>
          </cell>
        </row>
        <row r="291">
          <cell r="B291" t="str">
            <v>คศ.1-24290-0</v>
          </cell>
          <cell r="C291">
            <v>24290</v>
          </cell>
        </row>
        <row r="292">
          <cell r="B292" t="str">
            <v>คศ.1-24290-0.5</v>
          </cell>
          <cell r="C292">
            <v>24750</v>
          </cell>
        </row>
        <row r="293">
          <cell r="B293" t="str">
            <v>คศ.1-24290-1</v>
          </cell>
          <cell r="C293">
            <v>25240</v>
          </cell>
        </row>
        <row r="294">
          <cell r="B294" t="str">
            <v>คศ.1-24290-1.5</v>
          </cell>
          <cell r="C294">
            <v>25730</v>
          </cell>
        </row>
        <row r="295">
          <cell r="B295" t="str">
            <v>คศ.1-24750-0</v>
          </cell>
          <cell r="C295">
            <v>24750</v>
          </cell>
        </row>
        <row r="296">
          <cell r="B296" t="str">
            <v>คศ.1-24750-0.5</v>
          </cell>
          <cell r="C296">
            <v>25240</v>
          </cell>
        </row>
        <row r="297">
          <cell r="B297" t="str">
            <v>คศ.1-24750-1</v>
          </cell>
          <cell r="C297">
            <v>25730</v>
          </cell>
        </row>
        <row r="298">
          <cell r="B298" t="str">
            <v>คศ.1-24750-1.5</v>
          </cell>
          <cell r="C298">
            <v>26210</v>
          </cell>
        </row>
        <row r="299">
          <cell r="B299" t="str">
            <v>คศ.1-25240-0</v>
          </cell>
          <cell r="C299">
            <v>25240</v>
          </cell>
        </row>
        <row r="300">
          <cell r="B300" t="str">
            <v>คศ.1-25240-0.5</v>
          </cell>
          <cell r="C300">
            <v>25730</v>
          </cell>
        </row>
        <row r="301">
          <cell r="B301" t="str">
            <v>คศ.1-25240-1</v>
          </cell>
          <cell r="C301">
            <v>26210</v>
          </cell>
        </row>
        <row r="302">
          <cell r="B302" t="str">
            <v>คศ.1-25240-1.5</v>
          </cell>
          <cell r="C302">
            <v>26720</v>
          </cell>
        </row>
        <row r="303">
          <cell r="B303" t="str">
            <v>คศ.1-25730-0</v>
          </cell>
          <cell r="C303">
            <v>25730</v>
          </cell>
        </row>
        <row r="304">
          <cell r="B304" t="str">
            <v>คศ.1-25730-0.5</v>
          </cell>
          <cell r="C304">
            <v>26210</v>
          </cell>
        </row>
        <row r="305">
          <cell r="B305" t="str">
            <v>คศ.1-25730-1</v>
          </cell>
          <cell r="C305">
            <v>26720</v>
          </cell>
        </row>
        <row r="306">
          <cell r="B306" t="str">
            <v>คศ.1-25730-1.5</v>
          </cell>
          <cell r="C306">
            <v>27210</v>
          </cell>
        </row>
        <row r="307">
          <cell r="B307" t="str">
            <v>คศ.1-26210-0</v>
          </cell>
          <cell r="C307">
            <v>26210</v>
          </cell>
        </row>
        <row r="308">
          <cell r="B308" t="str">
            <v>คศ.1-26210-0.5</v>
          </cell>
          <cell r="C308">
            <v>26720</v>
          </cell>
        </row>
        <row r="309">
          <cell r="B309" t="str">
            <v>คศ.1-26210-1</v>
          </cell>
          <cell r="C309">
            <v>27210</v>
          </cell>
        </row>
        <row r="310">
          <cell r="B310" t="str">
            <v>คศ.1-26210-1.5</v>
          </cell>
          <cell r="C310">
            <v>27710</v>
          </cell>
        </row>
        <row r="311">
          <cell r="B311" t="str">
            <v>คศ.1-26720-0</v>
          </cell>
          <cell r="C311">
            <v>26720</v>
          </cell>
        </row>
        <row r="312">
          <cell r="B312" t="str">
            <v>คศ.1-26720-0.5</v>
          </cell>
          <cell r="C312">
            <v>27210</v>
          </cell>
        </row>
        <row r="313">
          <cell r="B313" t="str">
            <v>คศ.1-26720-1</v>
          </cell>
          <cell r="C313">
            <v>27710</v>
          </cell>
        </row>
        <row r="314">
          <cell r="B314" t="str">
            <v>คศ.1-26720-1.5</v>
          </cell>
          <cell r="C314">
            <v>28210</v>
          </cell>
        </row>
        <row r="315">
          <cell r="B315" t="str">
            <v>คศ.1-27210-0</v>
          </cell>
          <cell r="C315">
            <v>27210</v>
          </cell>
        </row>
        <row r="316">
          <cell r="B316" t="str">
            <v>คศ.1-27210-0.5</v>
          </cell>
          <cell r="C316">
            <v>27710</v>
          </cell>
        </row>
        <row r="317">
          <cell r="B317" t="str">
            <v>คศ.1-27210-1</v>
          </cell>
          <cell r="C317">
            <v>28210</v>
          </cell>
        </row>
        <row r="318">
          <cell r="B318" t="str">
            <v>คศ.1-27210-1.5</v>
          </cell>
          <cell r="C318">
            <v>28710</v>
          </cell>
        </row>
        <row r="319">
          <cell r="B319" t="str">
            <v>คศ.1-27710-0</v>
          </cell>
          <cell r="C319">
            <v>27710</v>
          </cell>
        </row>
        <row r="320">
          <cell r="B320" t="str">
            <v>คศ.1-27710-0.5</v>
          </cell>
          <cell r="C320">
            <v>28210</v>
          </cell>
        </row>
        <row r="321">
          <cell r="B321" t="str">
            <v>คศ.1-27710-1</v>
          </cell>
          <cell r="C321">
            <v>28710</v>
          </cell>
        </row>
        <row r="322">
          <cell r="B322" t="str">
            <v>คศ.1-27710-1.5</v>
          </cell>
          <cell r="C322">
            <v>29190</v>
          </cell>
        </row>
        <row r="323">
          <cell r="B323" t="str">
            <v>คศ.1-28210-0</v>
          </cell>
          <cell r="C323">
            <v>28210</v>
          </cell>
        </row>
        <row r="324">
          <cell r="B324" t="str">
            <v>คศ.1-28210-0.5</v>
          </cell>
          <cell r="C324">
            <v>28710</v>
          </cell>
        </row>
        <row r="325">
          <cell r="B325" t="str">
            <v>คศ.1-28210-1</v>
          </cell>
          <cell r="C325">
            <v>29190</v>
          </cell>
        </row>
        <row r="326">
          <cell r="B326" t="str">
            <v>คศ.1-28210-1.5</v>
          </cell>
          <cell r="C326">
            <v>29700</v>
          </cell>
        </row>
        <row r="327">
          <cell r="B327" t="str">
            <v>คศ.1-28710-0</v>
          </cell>
          <cell r="C327">
            <v>28710</v>
          </cell>
        </row>
        <row r="328">
          <cell r="B328" t="str">
            <v>คศ.1-28710-0.5</v>
          </cell>
          <cell r="C328">
            <v>29190</v>
          </cell>
        </row>
        <row r="329">
          <cell r="B329" t="str">
            <v>คศ.1-28710-1</v>
          </cell>
          <cell r="C329">
            <v>29700</v>
          </cell>
        </row>
        <row r="330">
          <cell r="B330" t="str">
            <v>คศ.1-28710-1.5</v>
          </cell>
          <cell r="C330">
            <v>30190</v>
          </cell>
        </row>
        <row r="331">
          <cell r="B331" t="str">
            <v>คศ.1-29190-0</v>
          </cell>
          <cell r="C331">
            <v>29190</v>
          </cell>
        </row>
        <row r="332">
          <cell r="B332" t="str">
            <v>คศ.1-29190-0.5</v>
          </cell>
          <cell r="C332">
            <v>29700</v>
          </cell>
        </row>
        <row r="333">
          <cell r="B333" t="str">
            <v>คศ.1-29190-1</v>
          </cell>
          <cell r="C333">
            <v>30190</v>
          </cell>
        </row>
        <row r="334">
          <cell r="B334" t="str">
            <v>คศ.1-29190-1.5</v>
          </cell>
          <cell r="C334">
            <v>30710</v>
          </cell>
        </row>
        <row r="335">
          <cell r="B335" t="str">
            <v>คศ.1-29700-0</v>
          </cell>
          <cell r="C335">
            <v>29700</v>
          </cell>
        </row>
        <row r="336">
          <cell r="B336" t="str">
            <v>คศ.1-29700-0.5</v>
          </cell>
          <cell r="C336">
            <v>30190</v>
          </cell>
        </row>
        <row r="337">
          <cell r="B337" t="str">
            <v>คศ.1-29700-1</v>
          </cell>
          <cell r="C337">
            <v>30710</v>
          </cell>
        </row>
        <row r="338">
          <cell r="B338" t="str">
            <v>คศ.1-29700-1.5</v>
          </cell>
          <cell r="C338">
            <v>31190</v>
          </cell>
        </row>
        <row r="339">
          <cell r="B339" t="str">
            <v>คศ.1-30190-0</v>
          </cell>
          <cell r="C339">
            <v>30190</v>
          </cell>
        </row>
        <row r="340">
          <cell r="B340" t="str">
            <v>คศ.1-30190-0.5</v>
          </cell>
          <cell r="C340">
            <v>30710</v>
          </cell>
        </row>
        <row r="341">
          <cell r="B341" t="str">
            <v>คศ.1-30190-1</v>
          </cell>
          <cell r="C341">
            <v>31190</v>
          </cell>
        </row>
        <row r="342">
          <cell r="B342" t="str">
            <v>คศ.1-30190-1.5</v>
          </cell>
          <cell r="C342" t="str">
            <v>ตรวจสอบ</v>
          </cell>
        </row>
        <row r="343">
          <cell r="B343" t="str">
            <v>คศ.1-30710-0</v>
          </cell>
          <cell r="C343">
            <v>30710</v>
          </cell>
        </row>
        <row r="344">
          <cell r="B344" t="str">
            <v>คศ.1-30710-0.5</v>
          </cell>
          <cell r="C344">
            <v>31190</v>
          </cell>
        </row>
        <row r="345">
          <cell r="B345" t="str">
            <v>คศ.1-30710-1</v>
          </cell>
          <cell r="C345" t="str">
            <v>ตรวจสอบ</v>
          </cell>
        </row>
        <row r="346">
          <cell r="B346" t="str">
            <v>คศ.1-30710-1.5</v>
          </cell>
          <cell r="C346" t="str">
            <v>ตรวจสอบ</v>
          </cell>
        </row>
        <row r="347">
          <cell r="B347" t="str">
            <v>คศ.1-31190-0</v>
          </cell>
          <cell r="C347">
            <v>31190</v>
          </cell>
        </row>
        <row r="348">
          <cell r="B348" t="str">
            <v>คศ.1-31190-0.5</v>
          </cell>
          <cell r="C348" t="str">
            <v>ตรวจสอบ</v>
          </cell>
        </row>
        <row r="349">
          <cell r="B349" t="str">
            <v>คศ.1-31190-1</v>
          </cell>
          <cell r="C349" t="str">
            <v>ตรวจสอบ</v>
          </cell>
        </row>
        <row r="350">
          <cell r="B350" t="str">
            <v>คศ.1-31190-1.5</v>
          </cell>
          <cell r="C350" t="str">
            <v>ตรวจสอบ</v>
          </cell>
        </row>
        <row r="351">
          <cell r="B351" t="str">
            <v>คศ.2-13160-0</v>
          </cell>
          <cell r="C351">
            <v>13160</v>
          </cell>
        </row>
        <row r="352">
          <cell r="B352" t="str">
            <v>คศ.2-13160-0.5</v>
          </cell>
          <cell r="C352">
            <v>13530</v>
          </cell>
        </row>
        <row r="353">
          <cell r="B353" t="str">
            <v>คศ.2-13160-1</v>
          </cell>
          <cell r="C353">
            <v>13910</v>
          </cell>
        </row>
        <row r="354">
          <cell r="B354" t="str">
            <v>คศ.2-13160-1.5</v>
          </cell>
          <cell r="C354">
            <v>14300</v>
          </cell>
        </row>
        <row r="355">
          <cell r="B355" t="str">
            <v>คศ.2-13530-0</v>
          </cell>
          <cell r="C355">
            <v>13530</v>
          </cell>
        </row>
        <row r="356">
          <cell r="B356" t="str">
            <v>คศ.2-13530-0.5</v>
          </cell>
          <cell r="C356">
            <v>13910</v>
          </cell>
        </row>
        <row r="357">
          <cell r="B357" t="str">
            <v>คศ.2-13530-1</v>
          </cell>
          <cell r="C357">
            <v>14300</v>
          </cell>
        </row>
        <row r="358">
          <cell r="B358" t="str">
            <v>คศ.2-13530-1.5</v>
          </cell>
          <cell r="C358">
            <v>14660</v>
          </cell>
        </row>
        <row r="359">
          <cell r="B359" t="str">
            <v>คศ.2-13910-0</v>
          </cell>
          <cell r="C359">
            <v>13910</v>
          </cell>
        </row>
        <row r="360">
          <cell r="B360" t="str">
            <v>คศ.2-13910-0.5</v>
          </cell>
          <cell r="C360">
            <v>14300</v>
          </cell>
        </row>
        <row r="361">
          <cell r="B361" t="str">
            <v>คศ.2-13910-1</v>
          </cell>
          <cell r="C361">
            <v>14660</v>
          </cell>
        </row>
        <row r="362">
          <cell r="B362" t="str">
            <v>คศ.2-13910-1.5</v>
          </cell>
          <cell r="C362">
            <v>15050</v>
          </cell>
        </row>
        <row r="363">
          <cell r="B363" t="str">
            <v>คศ.2-14300-0</v>
          </cell>
          <cell r="C363">
            <v>14300</v>
          </cell>
        </row>
        <row r="364">
          <cell r="B364" t="str">
            <v>คศ.2-14300-0.5</v>
          </cell>
          <cell r="C364">
            <v>14660</v>
          </cell>
        </row>
        <row r="365">
          <cell r="B365" t="str">
            <v>คศ.2-14300-1</v>
          </cell>
          <cell r="C365">
            <v>15050</v>
          </cell>
        </row>
        <row r="366">
          <cell r="B366" t="str">
            <v>คศ.2-14300-1.5</v>
          </cell>
          <cell r="C366">
            <v>15430</v>
          </cell>
        </row>
        <row r="367">
          <cell r="B367" t="str">
            <v>คศ.2-14660-0</v>
          </cell>
          <cell r="C367">
            <v>14660</v>
          </cell>
        </row>
        <row r="368">
          <cell r="B368" t="str">
            <v>คศ.2-14660-0.5</v>
          </cell>
          <cell r="C368">
            <v>15050</v>
          </cell>
        </row>
        <row r="369">
          <cell r="B369" t="str">
            <v>คศ.2-14660-1</v>
          </cell>
          <cell r="C369">
            <v>15430</v>
          </cell>
        </row>
        <row r="370">
          <cell r="B370" t="str">
            <v>คศ.2-14660-1.5</v>
          </cell>
          <cell r="C370">
            <v>15800</v>
          </cell>
        </row>
        <row r="371">
          <cell r="B371" t="str">
            <v>คศ.2-15050-0</v>
          </cell>
          <cell r="C371">
            <v>15050</v>
          </cell>
        </row>
        <row r="372">
          <cell r="B372" t="str">
            <v>คศ.2-15050-0.5</v>
          </cell>
          <cell r="C372">
            <v>15430</v>
          </cell>
        </row>
        <row r="373">
          <cell r="B373" t="str">
            <v>คศ.2-15050-1</v>
          </cell>
          <cell r="C373">
            <v>15800</v>
          </cell>
        </row>
        <row r="374">
          <cell r="B374" t="str">
            <v>คศ.2-15050-1.5</v>
          </cell>
          <cell r="C374">
            <v>16190</v>
          </cell>
        </row>
        <row r="375">
          <cell r="B375" t="str">
            <v>คศ.2-15430-0</v>
          </cell>
          <cell r="C375">
            <v>15430</v>
          </cell>
        </row>
        <row r="376">
          <cell r="B376" t="str">
            <v>คศ.2-15430-0.5</v>
          </cell>
          <cell r="C376">
            <v>15800</v>
          </cell>
        </row>
        <row r="377">
          <cell r="B377" t="str">
            <v>คศ.2-15430-1</v>
          </cell>
          <cell r="C377">
            <v>16190</v>
          </cell>
        </row>
        <row r="378">
          <cell r="B378" t="str">
            <v>คศ.2-15430-1.5</v>
          </cell>
          <cell r="C378">
            <v>17970</v>
          </cell>
        </row>
        <row r="379">
          <cell r="B379" t="str">
            <v>คศ.2-15800-0</v>
          </cell>
          <cell r="C379">
            <v>15800</v>
          </cell>
        </row>
        <row r="380">
          <cell r="B380" t="str">
            <v>คศ.2-15800-0.5</v>
          </cell>
          <cell r="C380">
            <v>16190</v>
          </cell>
        </row>
        <row r="381">
          <cell r="B381" t="str">
            <v>คศ.2-15800-1</v>
          </cell>
          <cell r="C381">
            <v>17970</v>
          </cell>
        </row>
        <row r="382">
          <cell r="B382" t="str">
            <v>คศ.2-15800-1.5</v>
          </cell>
          <cell r="C382">
            <v>18470</v>
          </cell>
        </row>
        <row r="383">
          <cell r="B383" t="str">
            <v>คศ.2-16190-0</v>
          </cell>
          <cell r="C383">
            <v>16190</v>
          </cell>
        </row>
        <row r="384">
          <cell r="B384" t="str">
            <v>คศ.2-16190-0.5</v>
          </cell>
          <cell r="C384">
            <v>17970</v>
          </cell>
        </row>
        <row r="385">
          <cell r="B385" t="str">
            <v>คศ.2-16190-1</v>
          </cell>
          <cell r="C385">
            <v>18470</v>
          </cell>
        </row>
        <row r="386">
          <cell r="B386" t="str">
            <v>คศ.2-16190-1.5</v>
          </cell>
          <cell r="C386">
            <v>18970</v>
          </cell>
        </row>
        <row r="387">
          <cell r="B387" t="str">
            <v>คศ.2-17970-0</v>
          </cell>
          <cell r="C387">
            <v>17970</v>
          </cell>
        </row>
        <row r="388">
          <cell r="B388" t="str">
            <v>คศ.2-17970-0.5</v>
          </cell>
          <cell r="C388">
            <v>18470</v>
          </cell>
        </row>
        <row r="389">
          <cell r="B389" t="str">
            <v>คศ.2-17970-1</v>
          </cell>
          <cell r="C389">
            <v>18970</v>
          </cell>
        </row>
        <row r="390">
          <cell r="B390" t="str">
            <v>คศ.2-17970-1.5</v>
          </cell>
          <cell r="C390">
            <v>19460</v>
          </cell>
        </row>
        <row r="391">
          <cell r="B391" t="str">
            <v>คศ.2-18470-0</v>
          </cell>
          <cell r="C391">
            <v>18470</v>
          </cell>
        </row>
        <row r="392">
          <cell r="B392" t="str">
            <v>คศ.2-18470-0.5</v>
          </cell>
          <cell r="C392">
            <v>18970</v>
          </cell>
        </row>
        <row r="393">
          <cell r="B393" t="str">
            <v>คศ.2-18470-1</v>
          </cell>
          <cell r="C393">
            <v>19460</v>
          </cell>
        </row>
        <row r="394">
          <cell r="B394" t="str">
            <v>คศ.2-18470-1.5</v>
          </cell>
          <cell r="C394">
            <v>19950</v>
          </cell>
        </row>
        <row r="395">
          <cell r="B395" t="str">
            <v>คศ.2-18970-0</v>
          </cell>
          <cell r="C395">
            <v>18970</v>
          </cell>
        </row>
        <row r="396">
          <cell r="B396" t="str">
            <v>คศ.2-18970-0.5</v>
          </cell>
          <cell r="C396">
            <v>19460</v>
          </cell>
        </row>
        <row r="397">
          <cell r="B397" t="str">
            <v>คศ.2-18970-1</v>
          </cell>
          <cell r="C397">
            <v>19950</v>
          </cell>
        </row>
        <row r="398">
          <cell r="B398" t="str">
            <v>คศ.2-18970-1.5</v>
          </cell>
          <cell r="C398">
            <v>20470</v>
          </cell>
        </row>
        <row r="399">
          <cell r="B399" t="str">
            <v>คศ.2-19460-0</v>
          </cell>
          <cell r="C399">
            <v>19460</v>
          </cell>
        </row>
        <row r="400">
          <cell r="B400" t="str">
            <v>คศ.2-19460-0.5</v>
          </cell>
          <cell r="C400">
            <v>19950</v>
          </cell>
        </row>
        <row r="401">
          <cell r="B401" t="str">
            <v>คศ.2-19460-1</v>
          </cell>
          <cell r="C401">
            <v>20470</v>
          </cell>
        </row>
        <row r="402">
          <cell r="B402" t="str">
            <v>คศ.2-19460-1.5</v>
          </cell>
          <cell r="C402">
            <v>20960</v>
          </cell>
        </row>
        <row r="403">
          <cell r="B403" t="str">
            <v>คศ.2-19950-0</v>
          </cell>
          <cell r="C403">
            <v>19950</v>
          </cell>
        </row>
        <row r="404">
          <cell r="B404" t="str">
            <v>คศ.2-19950-0.5</v>
          </cell>
          <cell r="C404">
            <v>20470</v>
          </cell>
        </row>
        <row r="405">
          <cell r="B405" t="str">
            <v>คศ.2-19950-1</v>
          </cell>
          <cell r="C405">
            <v>20960</v>
          </cell>
        </row>
        <row r="406">
          <cell r="B406" t="str">
            <v>คศ.2-19950-1.5</v>
          </cell>
          <cell r="C406">
            <v>21460</v>
          </cell>
        </row>
        <row r="407">
          <cell r="B407" t="str">
            <v>คศ.2-20470-0</v>
          </cell>
          <cell r="C407">
            <v>20470</v>
          </cell>
        </row>
        <row r="408">
          <cell r="B408" t="str">
            <v>คศ.2-20470-0.5</v>
          </cell>
          <cell r="C408">
            <v>20960</v>
          </cell>
        </row>
        <row r="409">
          <cell r="B409" t="str">
            <v>คศ.2-20470-1</v>
          </cell>
          <cell r="C409">
            <v>21460</v>
          </cell>
        </row>
        <row r="410">
          <cell r="B410" t="str">
            <v>คศ.2-20470-1.5</v>
          </cell>
          <cell r="C410">
            <v>21950</v>
          </cell>
        </row>
        <row r="411">
          <cell r="B411" t="str">
            <v>คศ.2-20960-0</v>
          </cell>
          <cell r="C411">
            <v>20960</v>
          </cell>
        </row>
        <row r="412">
          <cell r="B412" t="str">
            <v>คศ.2-20960-0.5</v>
          </cell>
          <cell r="C412">
            <v>21460</v>
          </cell>
        </row>
        <row r="413">
          <cell r="B413" t="str">
            <v>คศ.2-20960-1</v>
          </cell>
          <cell r="C413">
            <v>21950</v>
          </cell>
        </row>
        <row r="414">
          <cell r="B414" t="str">
            <v>คศ.2-20960-1.5</v>
          </cell>
          <cell r="C414">
            <v>22460</v>
          </cell>
        </row>
        <row r="415">
          <cell r="B415" t="str">
            <v>คศ.2-21460-0</v>
          </cell>
          <cell r="C415">
            <v>21460</v>
          </cell>
        </row>
        <row r="416">
          <cell r="B416" t="str">
            <v>คศ.2-21460-0.5</v>
          </cell>
          <cell r="C416">
            <v>21950</v>
          </cell>
        </row>
        <row r="417">
          <cell r="B417" t="str">
            <v>คศ.2-21460-1</v>
          </cell>
          <cell r="C417">
            <v>22460</v>
          </cell>
        </row>
        <row r="418">
          <cell r="B418" t="str">
            <v>คศ.2-21460-1.5</v>
          </cell>
          <cell r="C418">
            <v>22940</v>
          </cell>
        </row>
        <row r="419">
          <cell r="B419" t="str">
            <v>คศ.2-21950-0</v>
          </cell>
          <cell r="C419">
            <v>21950</v>
          </cell>
        </row>
        <row r="420">
          <cell r="B420" t="str">
            <v>คศ.2-21950-0.5</v>
          </cell>
          <cell r="C420">
            <v>22460</v>
          </cell>
        </row>
        <row r="421">
          <cell r="B421" t="str">
            <v>คศ.2-21950-1</v>
          </cell>
          <cell r="C421">
            <v>22940</v>
          </cell>
        </row>
        <row r="422">
          <cell r="B422" t="str">
            <v>คศ.2-21950-1.5</v>
          </cell>
          <cell r="C422">
            <v>23450</v>
          </cell>
        </row>
        <row r="423">
          <cell r="B423" t="str">
            <v>คศ.2-22460-0</v>
          </cell>
          <cell r="C423">
            <v>22460</v>
          </cell>
        </row>
        <row r="424">
          <cell r="B424" t="str">
            <v>คศ.2-22460-0.5</v>
          </cell>
          <cell r="C424">
            <v>22940</v>
          </cell>
        </row>
        <row r="425">
          <cell r="B425" t="str">
            <v>คศ.2-22460-1</v>
          </cell>
          <cell r="C425">
            <v>23450</v>
          </cell>
        </row>
        <row r="426">
          <cell r="B426" t="str">
            <v>คศ.2-22460-1.5</v>
          </cell>
          <cell r="C426">
            <v>23940</v>
          </cell>
        </row>
        <row r="427">
          <cell r="B427" t="str">
            <v>คศ.2-22940-0</v>
          </cell>
          <cell r="C427">
            <v>22940</v>
          </cell>
        </row>
        <row r="428">
          <cell r="B428" t="str">
            <v>คศ.2-22940-0.5</v>
          </cell>
          <cell r="C428">
            <v>23450</v>
          </cell>
        </row>
        <row r="429">
          <cell r="B429" t="str">
            <v>คศ.2-22940-1</v>
          </cell>
          <cell r="C429">
            <v>23940</v>
          </cell>
        </row>
        <row r="430">
          <cell r="B430" t="str">
            <v>คศ.2-22940-1.5</v>
          </cell>
          <cell r="C430">
            <v>24440</v>
          </cell>
        </row>
        <row r="431">
          <cell r="B431" t="str">
            <v>คศ.2-23450-0</v>
          </cell>
          <cell r="C431">
            <v>23450</v>
          </cell>
        </row>
        <row r="432">
          <cell r="B432" t="str">
            <v>คศ.2-23450-0.5</v>
          </cell>
          <cell r="C432">
            <v>23940</v>
          </cell>
        </row>
        <row r="433">
          <cell r="B433" t="str">
            <v>คศ.2-23450-1</v>
          </cell>
          <cell r="C433">
            <v>24440</v>
          </cell>
        </row>
        <row r="434">
          <cell r="B434" t="str">
            <v>คศ.2-23450-1.5</v>
          </cell>
          <cell r="C434">
            <v>24930</v>
          </cell>
        </row>
        <row r="435">
          <cell r="B435" t="str">
            <v>คศ.2-23940-0</v>
          </cell>
          <cell r="C435">
            <v>23940</v>
          </cell>
        </row>
        <row r="436">
          <cell r="B436" t="str">
            <v>คศ.2-23940-0.5</v>
          </cell>
          <cell r="C436">
            <v>24440</v>
          </cell>
        </row>
        <row r="437">
          <cell r="B437" t="str">
            <v>คศ.2-23940-1</v>
          </cell>
          <cell r="C437">
            <v>24930</v>
          </cell>
        </row>
        <row r="438">
          <cell r="B438" t="str">
            <v>คศ.2-23940-1.5</v>
          </cell>
          <cell r="C438">
            <v>25440</v>
          </cell>
        </row>
        <row r="439">
          <cell r="B439" t="str">
            <v>คศ.2-24440-0</v>
          </cell>
          <cell r="C439">
            <v>24440</v>
          </cell>
        </row>
        <row r="440">
          <cell r="B440" t="str">
            <v>คศ.2-24440-0.5</v>
          </cell>
          <cell r="C440">
            <v>24930</v>
          </cell>
        </row>
        <row r="441">
          <cell r="B441" t="str">
            <v>คศ.2-24440-1</v>
          </cell>
          <cell r="C441">
            <v>25440</v>
          </cell>
        </row>
        <row r="442">
          <cell r="B442" t="str">
            <v>คศ.2-24440-1.5</v>
          </cell>
          <cell r="C442">
            <v>25930</v>
          </cell>
        </row>
        <row r="443">
          <cell r="B443" t="str">
            <v>คศ.2-24930-0</v>
          </cell>
          <cell r="C443">
            <v>24930</v>
          </cell>
        </row>
        <row r="444">
          <cell r="B444" t="str">
            <v>คศ.2-24930-0.5</v>
          </cell>
          <cell r="C444">
            <v>25440</v>
          </cell>
        </row>
        <row r="445">
          <cell r="B445" t="str">
            <v>คศ.2-24930-1</v>
          </cell>
          <cell r="C445">
            <v>25930</v>
          </cell>
        </row>
        <row r="446">
          <cell r="B446" t="str">
            <v>คศ.2-24930-1.5</v>
          </cell>
          <cell r="C446">
            <v>26450</v>
          </cell>
        </row>
        <row r="447">
          <cell r="B447" t="str">
            <v>คศ.2-25440-0</v>
          </cell>
          <cell r="C447">
            <v>25440</v>
          </cell>
        </row>
        <row r="448">
          <cell r="B448" t="str">
            <v>คศ.2-25440-0.5</v>
          </cell>
          <cell r="C448">
            <v>25930</v>
          </cell>
        </row>
        <row r="449">
          <cell r="B449" t="str">
            <v>คศ.2-25440-1</v>
          </cell>
          <cell r="C449">
            <v>26450</v>
          </cell>
        </row>
        <row r="450">
          <cell r="B450" t="str">
            <v>คศ.2-25440-1.5</v>
          </cell>
          <cell r="C450">
            <v>26980</v>
          </cell>
        </row>
        <row r="451">
          <cell r="B451" t="str">
            <v>คศ.2-25930-0</v>
          </cell>
          <cell r="C451">
            <v>25930</v>
          </cell>
        </row>
        <row r="452">
          <cell r="B452" t="str">
            <v>คศ.2-25930-0.5</v>
          </cell>
          <cell r="C452">
            <v>26450</v>
          </cell>
        </row>
        <row r="453">
          <cell r="B453" t="str">
            <v>คศ.2-25930-1</v>
          </cell>
          <cell r="C453">
            <v>26980</v>
          </cell>
        </row>
        <row r="454">
          <cell r="B454" t="str">
            <v>คศ.2-25930-1.5</v>
          </cell>
          <cell r="C454">
            <v>27500</v>
          </cell>
        </row>
        <row r="455">
          <cell r="B455" t="str">
            <v>คศ.2-26450-0</v>
          </cell>
          <cell r="C455">
            <v>26450</v>
          </cell>
        </row>
        <row r="456">
          <cell r="B456" t="str">
            <v>คศ.2-26450-0.5</v>
          </cell>
          <cell r="C456">
            <v>26980</v>
          </cell>
        </row>
        <row r="457">
          <cell r="B457" t="str">
            <v>คศ.2-26450-1</v>
          </cell>
          <cell r="C457">
            <v>27500</v>
          </cell>
        </row>
        <row r="458">
          <cell r="B458" t="str">
            <v>คศ.2-26450-1.5</v>
          </cell>
          <cell r="C458">
            <v>28050</v>
          </cell>
        </row>
        <row r="459">
          <cell r="B459" t="str">
            <v>คศ.2-26980-0</v>
          </cell>
          <cell r="C459">
            <v>26980</v>
          </cell>
        </row>
        <row r="460">
          <cell r="B460" t="str">
            <v>คศ.2-26980-0.5</v>
          </cell>
          <cell r="C460">
            <v>27500</v>
          </cell>
        </row>
        <row r="461">
          <cell r="B461" t="str">
            <v>คศ.2-26980-1</v>
          </cell>
          <cell r="C461">
            <v>28050</v>
          </cell>
        </row>
        <row r="462">
          <cell r="B462" t="str">
            <v>คศ.2-26980-1.5</v>
          </cell>
          <cell r="C462">
            <v>28590</v>
          </cell>
        </row>
        <row r="463">
          <cell r="B463" t="str">
            <v>คศ.2-27500-0</v>
          </cell>
          <cell r="C463">
            <v>27500</v>
          </cell>
        </row>
        <row r="464">
          <cell r="B464" t="str">
            <v>คศ.2-27500-0.5</v>
          </cell>
          <cell r="C464">
            <v>28050</v>
          </cell>
        </row>
        <row r="465">
          <cell r="B465" t="str">
            <v>คศ.2-27500-1</v>
          </cell>
          <cell r="C465">
            <v>28590</v>
          </cell>
        </row>
        <row r="466">
          <cell r="B466" t="str">
            <v>คศ.2-27500-1.5</v>
          </cell>
          <cell r="C466">
            <v>29140</v>
          </cell>
        </row>
        <row r="467">
          <cell r="B467" t="str">
            <v>คศ.2-28050-0</v>
          </cell>
          <cell r="C467">
            <v>28050</v>
          </cell>
        </row>
        <row r="468">
          <cell r="B468" t="str">
            <v>คศ.2-28050-0.5</v>
          </cell>
          <cell r="C468">
            <v>28590</v>
          </cell>
        </row>
        <row r="469">
          <cell r="B469" t="str">
            <v>คศ.2-28050-1</v>
          </cell>
          <cell r="C469">
            <v>29140</v>
          </cell>
        </row>
        <row r="470">
          <cell r="B470" t="str">
            <v>คศ.2-28050-1.5</v>
          </cell>
          <cell r="C470">
            <v>29690</v>
          </cell>
        </row>
        <row r="471">
          <cell r="B471" t="str">
            <v>คศ.2-28590-0</v>
          </cell>
          <cell r="C471">
            <v>28590</v>
          </cell>
        </row>
        <row r="472">
          <cell r="B472" t="str">
            <v>คศ.2-28590-0.5</v>
          </cell>
          <cell r="C472">
            <v>29140</v>
          </cell>
        </row>
        <row r="473">
          <cell r="B473" t="str">
            <v>คศ.2-28590-1</v>
          </cell>
          <cell r="C473">
            <v>29690</v>
          </cell>
        </row>
        <row r="474">
          <cell r="B474" t="str">
            <v>คศ.2-28590-1.5</v>
          </cell>
          <cell r="C474">
            <v>30280</v>
          </cell>
        </row>
        <row r="475">
          <cell r="B475" t="str">
            <v>คศ.2-29140-0</v>
          </cell>
          <cell r="C475">
            <v>29140</v>
          </cell>
        </row>
        <row r="476">
          <cell r="B476" t="str">
            <v>คศ.2-29140-0.5</v>
          </cell>
          <cell r="C476">
            <v>29690</v>
          </cell>
        </row>
        <row r="477">
          <cell r="B477" t="str">
            <v>คศ.2-29140-1</v>
          </cell>
          <cell r="C477">
            <v>30280</v>
          </cell>
        </row>
        <row r="478">
          <cell r="B478" t="str">
            <v>คศ.2-29140-1.5</v>
          </cell>
          <cell r="C478">
            <v>30850</v>
          </cell>
        </row>
        <row r="479">
          <cell r="B479" t="str">
            <v>คศ.2-29690-0</v>
          </cell>
          <cell r="C479">
            <v>29690</v>
          </cell>
        </row>
        <row r="480">
          <cell r="B480" t="str">
            <v>คศ.2-29690-0.5</v>
          </cell>
          <cell r="C480">
            <v>30280</v>
          </cell>
        </row>
        <row r="481">
          <cell r="B481" t="str">
            <v>คศ.2-29690-1</v>
          </cell>
          <cell r="C481">
            <v>30850</v>
          </cell>
        </row>
        <row r="482">
          <cell r="B482" t="str">
            <v>คศ.2-29690-1.5</v>
          </cell>
          <cell r="C482">
            <v>31440</v>
          </cell>
        </row>
        <row r="483">
          <cell r="B483" t="str">
            <v>คศ.2-30280-0</v>
          </cell>
          <cell r="C483">
            <v>30280</v>
          </cell>
        </row>
        <row r="484">
          <cell r="B484" t="str">
            <v>คศ.2-30280-0.5</v>
          </cell>
          <cell r="C484">
            <v>30850</v>
          </cell>
        </row>
        <row r="485">
          <cell r="B485" t="str">
            <v>คศ.2-30280-1</v>
          </cell>
          <cell r="C485">
            <v>31440</v>
          </cell>
        </row>
        <row r="486">
          <cell r="B486" t="str">
            <v>คศ.2-30280-1.5</v>
          </cell>
          <cell r="C486">
            <v>32060</v>
          </cell>
        </row>
        <row r="487">
          <cell r="B487" t="str">
            <v>คศ.2-30850-0</v>
          </cell>
          <cell r="C487">
            <v>30850</v>
          </cell>
        </row>
        <row r="488">
          <cell r="B488" t="str">
            <v>คศ.2-30850-0.5</v>
          </cell>
          <cell r="C488">
            <v>31440</v>
          </cell>
        </row>
        <row r="489">
          <cell r="B489" t="str">
            <v>คศ.2-30850-1</v>
          </cell>
          <cell r="C489">
            <v>32060</v>
          </cell>
        </row>
        <row r="490">
          <cell r="B490" t="str">
            <v>คศ.2-30850-1.5</v>
          </cell>
          <cell r="C490">
            <v>32650</v>
          </cell>
        </row>
        <row r="491">
          <cell r="B491" t="str">
            <v>คศ.2-31440-0</v>
          </cell>
          <cell r="C491">
            <v>31440</v>
          </cell>
        </row>
        <row r="492">
          <cell r="B492" t="str">
            <v>คศ.2-31440-0.5</v>
          </cell>
          <cell r="C492">
            <v>32060</v>
          </cell>
        </row>
        <row r="493">
          <cell r="B493" t="str">
            <v>คศ.2-31440-1</v>
          </cell>
          <cell r="C493">
            <v>32650</v>
          </cell>
        </row>
        <row r="494">
          <cell r="B494" t="str">
            <v>คศ.2-31440-1.5</v>
          </cell>
          <cell r="C494">
            <v>33260</v>
          </cell>
        </row>
        <row r="495">
          <cell r="B495" t="str">
            <v>คศ.2-32060-0</v>
          </cell>
          <cell r="C495">
            <v>32060</v>
          </cell>
        </row>
        <row r="496">
          <cell r="B496" t="str">
            <v>คศ.2-32060-0.5</v>
          </cell>
          <cell r="C496">
            <v>32650</v>
          </cell>
        </row>
        <row r="497">
          <cell r="B497" t="str">
            <v>คศ.2-32060-1</v>
          </cell>
          <cell r="C497">
            <v>33260</v>
          </cell>
        </row>
        <row r="498">
          <cell r="B498" t="str">
            <v>คศ.2-32060-1.5</v>
          </cell>
          <cell r="C498">
            <v>33850</v>
          </cell>
        </row>
        <row r="499">
          <cell r="B499" t="str">
            <v>คศ.2-32650-0</v>
          </cell>
          <cell r="C499">
            <v>32650</v>
          </cell>
        </row>
        <row r="500">
          <cell r="B500" t="str">
            <v>คศ.2-32650-0.5</v>
          </cell>
          <cell r="C500">
            <v>33260</v>
          </cell>
        </row>
        <row r="501">
          <cell r="B501" t="str">
            <v>คศ.2-32650-1</v>
          </cell>
          <cell r="C501">
            <v>33850</v>
          </cell>
        </row>
        <row r="502">
          <cell r="B502" t="str">
            <v>คศ.2-32650-1.5</v>
          </cell>
          <cell r="C502">
            <v>34430</v>
          </cell>
        </row>
        <row r="503">
          <cell r="B503" t="str">
            <v>คศ.2-33260-0</v>
          </cell>
          <cell r="C503">
            <v>33260</v>
          </cell>
        </row>
        <row r="504">
          <cell r="B504" t="str">
            <v>คศ.2-33260-0.5</v>
          </cell>
          <cell r="C504">
            <v>33850</v>
          </cell>
        </row>
        <row r="505">
          <cell r="B505" t="str">
            <v>คศ.2-33260-1</v>
          </cell>
          <cell r="C505">
            <v>34430</v>
          </cell>
        </row>
        <row r="506">
          <cell r="B506" t="str">
            <v>คศ.2-33260-1.5</v>
          </cell>
          <cell r="C506">
            <v>35050</v>
          </cell>
        </row>
        <row r="507">
          <cell r="B507" t="str">
            <v>คศ.2-33850-0</v>
          </cell>
          <cell r="C507">
            <v>33850</v>
          </cell>
        </row>
        <row r="508">
          <cell r="B508" t="str">
            <v>คศ.2-33850-0.5</v>
          </cell>
          <cell r="C508">
            <v>34430</v>
          </cell>
        </row>
        <row r="509">
          <cell r="B509" t="str">
            <v>คศ.2-33850-1</v>
          </cell>
          <cell r="C509">
            <v>35050</v>
          </cell>
        </row>
        <row r="510">
          <cell r="B510" t="str">
            <v>คศ.2-33850-1.5</v>
          </cell>
          <cell r="C510">
            <v>35640</v>
          </cell>
        </row>
        <row r="511">
          <cell r="B511" t="str">
            <v>คศ.2-34430-0</v>
          </cell>
          <cell r="C511">
            <v>34430</v>
          </cell>
        </row>
        <row r="512">
          <cell r="B512" t="str">
            <v>คศ.2-34430-0.5</v>
          </cell>
          <cell r="C512">
            <v>35050</v>
          </cell>
        </row>
        <row r="513">
          <cell r="B513" t="str">
            <v>คศ.2-34430-1</v>
          </cell>
          <cell r="C513">
            <v>35640</v>
          </cell>
        </row>
        <row r="514">
          <cell r="B514" t="str">
            <v>คศ.2-34430-1.5</v>
          </cell>
          <cell r="C514">
            <v>36250</v>
          </cell>
        </row>
        <row r="515">
          <cell r="B515" t="str">
            <v>คศ.2-35050-0</v>
          </cell>
          <cell r="C515">
            <v>35050</v>
          </cell>
        </row>
        <row r="516">
          <cell r="B516" t="str">
            <v>คศ.2-35050-0.5</v>
          </cell>
          <cell r="C516">
            <v>35640</v>
          </cell>
        </row>
        <row r="517">
          <cell r="B517" t="str">
            <v>คศ.2-35050-1</v>
          </cell>
          <cell r="C517">
            <v>36250</v>
          </cell>
        </row>
        <row r="518">
          <cell r="B518" t="str">
            <v>คศ.2-35050-1.5</v>
          </cell>
          <cell r="C518">
            <v>36840</v>
          </cell>
        </row>
        <row r="519">
          <cell r="B519" t="str">
            <v>คศ.2-35640-0</v>
          </cell>
          <cell r="C519">
            <v>35640</v>
          </cell>
        </row>
        <row r="520">
          <cell r="B520" t="str">
            <v>คศ.2-35640-0.5</v>
          </cell>
          <cell r="C520">
            <v>36250</v>
          </cell>
        </row>
        <row r="521">
          <cell r="B521" t="str">
            <v>คศ.2-35640-1</v>
          </cell>
          <cell r="C521">
            <v>36840</v>
          </cell>
        </row>
        <row r="522">
          <cell r="B522" t="str">
            <v>คศ.2-35640-1.5</v>
          </cell>
          <cell r="C522">
            <v>37460</v>
          </cell>
        </row>
        <row r="523">
          <cell r="B523" t="str">
            <v>คศ.2-36250-0</v>
          </cell>
          <cell r="C523">
            <v>36250</v>
          </cell>
        </row>
        <row r="524">
          <cell r="B524" t="str">
            <v>คศ.2-36250-0.5</v>
          </cell>
          <cell r="C524">
            <v>36840</v>
          </cell>
        </row>
        <row r="525">
          <cell r="B525" t="str">
            <v>คศ.2-36250-1</v>
          </cell>
          <cell r="C525">
            <v>37460</v>
          </cell>
        </row>
        <row r="526">
          <cell r="B526" t="str">
            <v>คศ.2-36250-1.5</v>
          </cell>
          <cell r="C526">
            <v>37830</v>
          </cell>
        </row>
        <row r="527">
          <cell r="B527" t="str">
            <v>คศ.2-36840-0</v>
          </cell>
          <cell r="C527">
            <v>36840</v>
          </cell>
        </row>
        <row r="528">
          <cell r="B528" t="str">
            <v>คศ.2-36840-0.5</v>
          </cell>
          <cell r="C528">
            <v>37460</v>
          </cell>
        </row>
        <row r="529">
          <cell r="B529" t="str">
            <v>คศ.2-36840-1</v>
          </cell>
          <cell r="C529">
            <v>37830</v>
          </cell>
        </row>
        <row r="530">
          <cell r="B530" t="str">
            <v>คศ.2-36840-1.5</v>
          </cell>
          <cell r="C530" t="str">
            <v>ตรวจสอบ</v>
          </cell>
        </row>
        <row r="531">
          <cell r="B531" t="str">
            <v>คศ.2-37460-0</v>
          </cell>
          <cell r="C531">
            <v>37460</v>
          </cell>
        </row>
        <row r="532">
          <cell r="B532" t="str">
            <v>คศ.2-37460-0.5</v>
          </cell>
          <cell r="C532">
            <v>37830</v>
          </cell>
        </row>
        <row r="533">
          <cell r="B533" t="str">
            <v>คศ.2-37460-1</v>
          </cell>
          <cell r="C533" t="str">
            <v>ตรวจสอบ</v>
          </cell>
        </row>
        <row r="534">
          <cell r="B534" t="str">
            <v>คศ.2-37460-1.5</v>
          </cell>
          <cell r="C534" t="str">
            <v>ตรวจสอบ</v>
          </cell>
        </row>
        <row r="535">
          <cell r="B535" t="str">
            <v>คศ.2-37830-0</v>
          </cell>
          <cell r="C535">
            <v>37830</v>
          </cell>
        </row>
        <row r="536">
          <cell r="B536" t="str">
            <v>คศ.2-37830-0.5</v>
          </cell>
          <cell r="C536">
            <v>37830</v>
          </cell>
        </row>
        <row r="537">
          <cell r="B537" t="str">
            <v>คศ.2-37830-1</v>
          </cell>
          <cell r="C537">
            <v>37830</v>
          </cell>
        </row>
        <row r="538">
          <cell r="B538" t="str">
            <v>คศ.2-37830-1.5</v>
          </cell>
          <cell r="C538">
            <v>37830</v>
          </cell>
        </row>
        <row r="539">
          <cell r="B539" t="str">
            <v>คศ.3-13160-0</v>
          </cell>
          <cell r="C539">
            <v>13160</v>
          </cell>
        </row>
        <row r="540">
          <cell r="B540" t="str">
            <v>คศ.3-13160-0.5</v>
          </cell>
          <cell r="C540">
            <v>13530</v>
          </cell>
        </row>
        <row r="541">
          <cell r="B541" t="str">
            <v>คศ.3-13160-1</v>
          </cell>
          <cell r="C541">
            <v>13910</v>
          </cell>
        </row>
        <row r="542">
          <cell r="B542" t="str">
            <v>คศ.3-13160-1.5</v>
          </cell>
          <cell r="C542">
            <v>14300</v>
          </cell>
        </row>
        <row r="543">
          <cell r="B543" t="str">
            <v>คศ.3-13530-0</v>
          </cell>
          <cell r="C543">
            <v>13530</v>
          </cell>
        </row>
        <row r="544">
          <cell r="B544" t="str">
            <v>คศ.3-13530-0.5</v>
          </cell>
          <cell r="C544">
            <v>13910</v>
          </cell>
        </row>
        <row r="545">
          <cell r="B545" t="str">
            <v>คศ.3-13530-1</v>
          </cell>
          <cell r="C545">
            <v>14300</v>
          </cell>
        </row>
        <row r="546">
          <cell r="B546" t="str">
            <v>คศ.3-13530-1.5</v>
          </cell>
          <cell r="C546">
            <v>14660</v>
          </cell>
        </row>
        <row r="547">
          <cell r="B547" t="str">
            <v>คศ.3-13910-0</v>
          </cell>
          <cell r="C547">
            <v>13910</v>
          </cell>
        </row>
        <row r="548">
          <cell r="B548" t="str">
            <v>คศ.3-13910-0.5</v>
          </cell>
          <cell r="C548">
            <v>14300</v>
          </cell>
        </row>
        <row r="549">
          <cell r="B549" t="str">
            <v>คศ.3-13910-1</v>
          </cell>
          <cell r="C549">
            <v>14660</v>
          </cell>
        </row>
        <row r="550">
          <cell r="B550" t="str">
            <v>คศ.3-13910-1.5</v>
          </cell>
          <cell r="C550">
            <v>15050</v>
          </cell>
        </row>
        <row r="551">
          <cell r="B551" t="str">
            <v>คศ.3-14300-0</v>
          </cell>
          <cell r="C551">
            <v>14300</v>
          </cell>
        </row>
        <row r="552">
          <cell r="B552" t="str">
            <v>คศ.3-14300-0.5</v>
          </cell>
          <cell r="C552">
            <v>14660</v>
          </cell>
        </row>
        <row r="553">
          <cell r="B553" t="str">
            <v>คศ.3-14300-1</v>
          </cell>
          <cell r="C553">
            <v>15050</v>
          </cell>
        </row>
        <row r="554">
          <cell r="B554" t="str">
            <v>คศ.3-14300-1.5</v>
          </cell>
          <cell r="C554">
            <v>15430</v>
          </cell>
        </row>
        <row r="555">
          <cell r="B555" t="str">
            <v>คศ.3-14660-0</v>
          </cell>
          <cell r="C555">
            <v>14660</v>
          </cell>
        </row>
        <row r="556">
          <cell r="B556" t="str">
            <v>คศ.3-14660-0.5</v>
          </cell>
          <cell r="C556">
            <v>15050</v>
          </cell>
        </row>
        <row r="557">
          <cell r="B557" t="str">
            <v>คศ.3-14660-1</v>
          </cell>
          <cell r="C557">
            <v>15430</v>
          </cell>
        </row>
        <row r="558">
          <cell r="B558" t="str">
            <v>คศ.3-14660-1.5</v>
          </cell>
          <cell r="C558">
            <v>15800</v>
          </cell>
        </row>
        <row r="559">
          <cell r="B559" t="str">
            <v>คศ.3-15050-0</v>
          </cell>
          <cell r="C559">
            <v>15050</v>
          </cell>
        </row>
        <row r="560">
          <cell r="B560" t="str">
            <v>คศ.3-15050-0.5</v>
          </cell>
          <cell r="C560">
            <v>15430</v>
          </cell>
        </row>
        <row r="561">
          <cell r="B561" t="str">
            <v>คศ.3-15050-1</v>
          </cell>
          <cell r="C561">
            <v>15800</v>
          </cell>
        </row>
        <row r="562">
          <cell r="B562" t="str">
            <v>คศ.3-15050-1.5</v>
          </cell>
          <cell r="C562">
            <v>16190</v>
          </cell>
        </row>
        <row r="563">
          <cell r="B563" t="str">
            <v>คศ.3-15430-0</v>
          </cell>
          <cell r="C563">
            <v>15430</v>
          </cell>
        </row>
        <row r="564">
          <cell r="B564" t="str">
            <v>คศ.3-15430-0.5</v>
          </cell>
          <cell r="C564">
            <v>15800</v>
          </cell>
        </row>
        <row r="565">
          <cell r="B565" t="str">
            <v>คศ.3-15430-1</v>
          </cell>
          <cell r="C565">
            <v>16190</v>
          </cell>
        </row>
        <row r="566">
          <cell r="B566" t="str">
            <v>คศ.3-15430-1.5</v>
          </cell>
          <cell r="C566">
            <v>16640</v>
          </cell>
        </row>
        <row r="567">
          <cell r="B567" t="str">
            <v>คศ.3-15800-0</v>
          </cell>
          <cell r="C567">
            <v>15800</v>
          </cell>
        </row>
        <row r="568">
          <cell r="B568" t="str">
            <v>คศ.3-15800-0.5</v>
          </cell>
          <cell r="C568">
            <v>16190</v>
          </cell>
        </row>
        <row r="569">
          <cell r="B569" t="str">
            <v>คศ.3-15800-1</v>
          </cell>
          <cell r="C569">
            <v>16640</v>
          </cell>
        </row>
        <row r="570">
          <cell r="B570" t="str">
            <v>คศ.3-15800-1.5</v>
          </cell>
          <cell r="C570">
            <v>17100</v>
          </cell>
        </row>
        <row r="571">
          <cell r="B571" t="str">
            <v>คศ.3-16190-0</v>
          </cell>
          <cell r="C571">
            <v>16190</v>
          </cell>
        </row>
        <row r="572">
          <cell r="B572" t="str">
            <v>คศ.3-16190-0.5</v>
          </cell>
          <cell r="C572">
            <v>16640</v>
          </cell>
        </row>
        <row r="573">
          <cell r="B573" t="str">
            <v>คศ.3-16190-1</v>
          </cell>
          <cell r="C573">
            <v>17100</v>
          </cell>
        </row>
        <row r="574">
          <cell r="B574" t="str">
            <v>คศ.3-16190-1.5</v>
          </cell>
          <cell r="C574">
            <v>17560</v>
          </cell>
        </row>
        <row r="575">
          <cell r="B575" t="str">
            <v>คศ.3-16640-0</v>
          </cell>
          <cell r="C575">
            <v>16640</v>
          </cell>
        </row>
        <row r="576">
          <cell r="B576" t="str">
            <v>คศ.3-16640-0.5</v>
          </cell>
          <cell r="C576">
            <v>17100</v>
          </cell>
        </row>
        <row r="577">
          <cell r="B577" t="str">
            <v>คศ.3-16640-1</v>
          </cell>
          <cell r="C577">
            <v>17560</v>
          </cell>
        </row>
        <row r="578">
          <cell r="B578" t="str">
            <v>คศ.3-16640-1.5</v>
          </cell>
          <cell r="C578">
            <v>18010</v>
          </cell>
        </row>
        <row r="579">
          <cell r="B579" t="str">
            <v>คศ.3-17100-0</v>
          </cell>
          <cell r="C579">
            <v>17100</v>
          </cell>
        </row>
        <row r="580">
          <cell r="B580" t="str">
            <v>คศ.3-17100-0.5</v>
          </cell>
          <cell r="C580">
            <v>17560</v>
          </cell>
        </row>
        <row r="581">
          <cell r="B581" t="str">
            <v>คศ.3-17100-1</v>
          </cell>
          <cell r="C581">
            <v>18010</v>
          </cell>
        </row>
        <row r="582">
          <cell r="B582" t="str">
            <v>คศ.3-17100-1.5</v>
          </cell>
          <cell r="C582">
            <v>18470</v>
          </cell>
        </row>
        <row r="583">
          <cell r="B583" t="str">
            <v>คศ.3-17560-0</v>
          </cell>
          <cell r="C583">
            <v>17560</v>
          </cell>
        </row>
        <row r="584">
          <cell r="B584" t="str">
            <v>คศ.3-17560-0.5</v>
          </cell>
          <cell r="C584">
            <v>18010</v>
          </cell>
        </row>
        <row r="585">
          <cell r="B585" t="str">
            <v>คศ.3-17560-1</v>
          </cell>
          <cell r="C585">
            <v>18470</v>
          </cell>
        </row>
        <row r="586">
          <cell r="B586" t="str">
            <v>คศ.3-17560-1.5</v>
          </cell>
          <cell r="C586">
            <v>18950</v>
          </cell>
        </row>
        <row r="587">
          <cell r="B587" t="str">
            <v>คศ.3-18010-0</v>
          </cell>
          <cell r="C587">
            <v>18010</v>
          </cell>
        </row>
        <row r="588">
          <cell r="B588" t="str">
            <v>คศ.3-18010-0.5</v>
          </cell>
          <cell r="C588">
            <v>18470</v>
          </cell>
        </row>
        <row r="589">
          <cell r="B589" t="str">
            <v>คศ.3-18010-1</v>
          </cell>
          <cell r="C589">
            <v>18950</v>
          </cell>
        </row>
        <row r="590">
          <cell r="B590" t="str">
            <v>คศ.3-18010-1.5</v>
          </cell>
          <cell r="C590">
            <v>19410</v>
          </cell>
        </row>
        <row r="591">
          <cell r="B591" t="str">
            <v>คศ.3-18470-0</v>
          </cell>
          <cell r="C591">
            <v>18470</v>
          </cell>
        </row>
        <row r="592">
          <cell r="B592" t="str">
            <v>คศ.3-18470-0.5</v>
          </cell>
          <cell r="C592">
            <v>18950</v>
          </cell>
        </row>
        <row r="593">
          <cell r="B593" t="str">
            <v>คศ.3-18470-1</v>
          </cell>
          <cell r="C593">
            <v>19410</v>
          </cell>
        </row>
        <row r="594">
          <cell r="B594" t="str">
            <v>คศ.3-18470-1.5</v>
          </cell>
          <cell r="C594">
            <v>19860</v>
          </cell>
        </row>
        <row r="595">
          <cell r="B595" t="str">
            <v>คศ.3-18950-0</v>
          </cell>
          <cell r="C595">
            <v>18950</v>
          </cell>
        </row>
        <row r="596">
          <cell r="B596" t="str">
            <v>คศ.3-18950-0.5</v>
          </cell>
          <cell r="C596">
            <v>19410</v>
          </cell>
        </row>
        <row r="597">
          <cell r="B597" t="str">
            <v>คศ.3-18950-1</v>
          </cell>
          <cell r="C597">
            <v>19860</v>
          </cell>
        </row>
        <row r="598">
          <cell r="B598" t="str">
            <v>คศ.3-18950-1.5</v>
          </cell>
          <cell r="C598">
            <v>22050</v>
          </cell>
        </row>
        <row r="599">
          <cell r="B599" t="str">
            <v>คศ.3-19410-0</v>
          </cell>
          <cell r="C599">
            <v>19410</v>
          </cell>
        </row>
        <row r="600">
          <cell r="B600" t="str">
            <v>คศ.3-19410-0.5</v>
          </cell>
          <cell r="C600">
            <v>19860</v>
          </cell>
        </row>
        <row r="601">
          <cell r="B601" t="str">
            <v>คศ.3-19410-1</v>
          </cell>
          <cell r="C601">
            <v>22050</v>
          </cell>
        </row>
        <row r="602">
          <cell r="B602" t="str">
            <v>คศ.3-19410-1.5</v>
          </cell>
          <cell r="C602">
            <v>22670</v>
          </cell>
        </row>
        <row r="603">
          <cell r="B603" t="str">
            <v>คศ.3-19860-0</v>
          </cell>
          <cell r="C603">
            <v>19860</v>
          </cell>
        </row>
        <row r="604">
          <cell r="B604" t="str">
            <v>คศ.3-19860-0.5</v>
          </cell>
          <cell r="C604">
            <v>22050</v>
          </cell>
        </row>
        <row r="605">
          <cell r="B605" t="str">
            <v>คศ.3-19860-1</v>
          </cell>
          <cell r="C605">
            <v>22670</v>
          </cell>
        </row>
        <row r="606">
          <cell r="B606" t="str">
            <v>คศ.3-19860-1.5</v>
          </cell>
          <cell r="C606">
            <v>23280</v>
          </cell>
        </row>
        <row r="607">
          <cell r="B607" t="str">
            <v>คศ.3-22050-0</v>
          </cell>
          <cell r="C607">
            <v>22050</v>
          </cell>
        </row>
        <row r="608">
          <cell r="B608" t="str">
            <v>คศ.3-22050-0.5</v>
          </cell>
          <cell r="C608">
            <v>22670</v>
          </cell>
        </row>
        <row r="609">
          <cell r="B609" t="str">
            <v>คศ.3-22050-1</v>
          </cell>
          <cell r="C609">
            <v>23280</v>
          </cell>
        </row>
        <row r="610">
          <cell r="B610" t="str">
            <v>คศ.3-22050-1.5</v>
          </cell>
          <cell r="C610">
            <v>23910</v>
          </cell>
        </row>
        <row r="611">
          <cell r="B611" t="str">
            <v>คศ.3-22670-0</v>
          </cell>
          <cell r="C611">
            <v>22670</v>
          </cell>
        </row>
        <row r="612">
          <cell r="B612" t="str">
            <v>คศ.3-22670-0.5</v>
          </cell>
          <cell r="C612">
            <v>23280</v>
          </cell>
        </row>
        <row r="613">
          <cell r="B613" t="str">
            <v>คศ.3-22670-1</v>
          </cell>
          <cell r="C613">
            <v>23910</v>
          </cell>
        </row>
        <row r="614">
          <cell r="B614" t="str">
            <v>คศ.3-22670-1.5</v>
          </cell>
          <cell r="C614">
            <v>24510</v>
          </cell>
        </row>
        <row r="615">
          <cell r="B615" t="str">
            <v>คศ.3-23280-0</v>
          </cell>
          <cell r="C615">
            <v>23280</v>
          </cell>
        </row>
        <row r="616">
          <cell r="B616" t="str">
            <v>คศ.3-23280-0.5</v>
          </cell>
          <cell r="C616">
            <v>23910</v>
          </cell>
        </row>
        <row r="617">
          <cell r="B617" t="str">
            <v>คศ.3-23280-1</v>
          </cell>
          <cell r="C617">
            <v>24510</v>
          </cell>
        </row>
        <row r="618">
          <cell r="B618" t="str">
            <v>คศ.3-23280-1.5</v>
          </cell>
          <cell r="C618">
            <v>25140</v>
          </cell>
        </row>
        <row r="619">
          <cell r="B619" t="str">
            <v>คศ.3-23910-0</v>
          </cell>
          <cell r="C619">
            <v>23910</v>
          </cell>
        </row>
        <row r="620">
          <cell r="B620" t="str">
            <v>คศ.3-23910-0.5</v>
          </cell>
          <cell r="C620">
            <v>24510</v>
          </cell>
        </row>
        <row r="621">
          <cell r="B621" t="str">
            <v>คศ.3-23910-1</v>
          </cell>
          <cell r="C621">
            <v>25140</v>
          </cell>
        </row>
        <row r="622">
          <cell r="B622" t="str">
            <v>คศ.3-23910-1.5</v>
          </cell>
          <cell r="C622">
            <v>25740</v>
          </cell>
        </row>
        <row r="623">
          <cell r="B623" t="str">
            <v>คศ.3-24510-0</v>
          </cell>
          <cell r="C623">
            <v>24510</v>
          </cell>
        </row>
        <row r="624">
          <cell r="B624" t="str">
            <v>คศ.3-24510-0.5</v>
          </cell>
          <cell r="C624">
            <v>25140</v>
          </cell>
        </row>
        <row r="625">
          <cell r="B625" t="str">
            <v>คศ.3-24510-1</v>
          </cell>
          <cell r="C625">
            <v>25740</v>
          </cell>
        </row>
        <row r="626">
          <cell r="B626" t="str">
            <v>คศ.3-24510-1.5</v>
          </cell>
          <cell r="C626">
            <v>26350</v>
          </cell>
        </row>
        <row r="627">
          <cell r="B627" t="str">
            <v>คศ.3-25140-0</v>
          </cell>
          <cell r="C627">
            <v>25140</v>
          </cell>
        </row>
        <row r="628">
          <cell r="B628" t="str">
            <v>คศ.3-25140-0.5</v>
          </cell>
          <cell r="C628">
            <v>25740</v>
          </cell>
        </row>
        <row r="629">
          <cell r="B629" t="str">
            <v>คศ.3-25140-1</v>
          </cell>
          <cell r="C629">
            <v>26350</v>
          </cell>
        </row>
        <row r="630">
          <cell r="B630" t="str">
            <v>คศ.3-25140-1.5</v>
          </cell>
          <cell r="C630">
            <v>26970</v>
          </cell>
        </row>
        <row r="631">
          <cell r="B631" t="str">
            <v>คศ.3-25740-0</v>
          </cell>
          <cell r="C631">
            <v>25740</v>
          </cell>
        </row>
        <row r="632">
          <cell r="B632" t="str">
            <v>คศ.3-25740-0.5</v>
          </cell>
          <cell r="C632">
            <v>26350</v>
          </cell>
        </row>
        <row r="633">
          <cell r="B633" t="str">
            <v>คศ.3-25740-1</v>
          </cell>
          <cell r="C633">
            <v>26970</v>
          </cell>
        </row>
        <row r="634">
          <cell r="B634" t="str">
            <v>คศ.3-25740-1.5</v>
          </cell>
          <cell r="C634">
            <v>27580</v>
          </cell>
        </row>
        <row r="635">
          <cell r="B635" t="str">
            <v>คศ.3-26350-0</v>
          </cell>
          <cell r="C635">
            <v>26350</v>
          </cell>
        </row>
        <row r="636">
          <cell r="B636" t="str">
            <v>คศ.3-26350-0.5</v>
          </cell>
          <cell r="C636">
            <v>26970</v>
          </cell>
        </row>
        <row r="637">
          <cell r="B637" t="str">
            <v>คศ.3-26350-1</v>
          </cell>
          <cell r="C637">
            <v>27580</v>
          </cell>
        </row>
        <row r="638">
          <cell r="B638" t="str">
            <v>คศ.3-26350-1.5</v>
          </cell>
          <cell r="C638">
            <v>28190</v>
          </cell>
        </row>
        <row r="639">
          <cell r="B639" t="str">
            <v>คศ.3-26970-0</v>
          </cell>
          <cell r="C639">
            <v>26970</v>
          </cell>
        </row>
        <row r="640">
          <cell r="B640" t="str">
            <v>คศ.3-26970-0.5</v>
          </cell>
          <cell r="C640">
            <v>27580</v>
          </cell>
        </row>
        <row r="641">
          <cell r="B641" t="str">
            <v>คศ.3-26970-1</v>
          </cell>
          <cell r="C641">
            <v>28190</v>
          </cell>
        </row>
        <row r="642">
          <cell r="B642" t="str">
            <v>คศ.3-26970-1.5</v>
          </cell>
          <cell r="C642">
            <v>28810</v>
          </cell>
        </row>
        <row r="643">
          <cell r="B643" t="str">
            <v>คศ.3-27580-0</v>
          </cell>
          <cell r="C643">
            <v>27580</v>
          </cell>
        </row>
        <row r="644">
          <cell r="B644" t="str">
            <v>คศ.3-27580-0.5</v>
          </cell>
          <cell r="C644">
            <v>28190</v>
          </cell>
        </row>
        <row r="645">
          <cell r="B645" t="str">
            <v>คศ.3-27580-1</v>
          </cell>
          <cell r="C645">
            <v>28810</v>
          </cell>
        </row>
        <row r="646">
          <cell r="B646" t="str">
            <v>คศ.3-27580-1.5</v>
          </cell>
          <cell r="C646">
            <v>29420</v>
          </cell>
        </row>
        <row r="647">
          <cell r="B647" t="str">
            <v>คศ.3-28190-0</v>
          </cell>
          <cell r="C647">
            <v>28190</v>
          </cell>
        </row>
        <row r="648">
          <cell r="B648" t="str">
            <v>คศ.3-28190-0.5</v>
          </cell>
          <cell r="C648">
            <v>28810</v>
          </cell>
        </row>
        <row r="649">
          <cell r="B649" t="str">
            <v>คศ.3-28190-1</v>
          </cell>
          <cell r="C649">
            <v>29420</v>
          </cell>
        </row>
        <row r="650">
          <cell r="B650" t="str">
            <v>คศ.3-28190-1.5</v>
          </cell>
          <cell r="C650">
            <v>30020</v>
          </cell>
        </row>
        <row r="651">
          <cell r="B651" t="str">
            <v>คศ.3-28810-0</v>
          </cell>
          <cell r="C651">
            <v>28810</v>
          </cell>
        </row>
        <row r="652">
          <cell r="B652" t="str">
            <v>คศ.3-28810-0.5</v>
          </cell>
          <cell r="C652">
            <v>29420</v>
          </cell>
        </row>
        <row r="653">
          <cell r="B653" t="str">
            <v>คศ.3-28810-1</v>
          </cell>
          <cell r="C653">
            <v>30020</v>
          </cell>
        </row>
        <row r="654">
          <cell r="B654" t="str">
            <v>คศ.3-28810-1.5</v>
          </cell>
          <cell r="C654">
            <v>30620</v>
          </cell>
        </row>
        <row r="655">
          <cell r="B655" t="str">
            <v>คศ.3-29420-0</v>
          </cell>
          <cell r="C655">
            <v>29420</v>
          </cell>
        </row>
        <row r="656">
          <cell r="B656" t="str">
            <v>คศ.3-29420-0.5</v>
          </cell>
          <cell r="C656">
            <v>30020</v>
          </cell>
        </row>
        <row r="657">
          <cell r="B657" t="str">
            <v>คศ.3-29420-1</v>
          </cell>
          <cell r="C657">
            <v>30620</v>
          </cell>
        </row>
        <row r="658">
          <cell r="B658" t="str">
            <v>คศ.3-29420-1.5</v>
          </cell>
          <cell r="C658">
            <v>31250</v>
          </cell>
        </row>
        <row r="659">
          <cell r="B659" t="str">
            <v>คศ.3-30020-0</v>
          </cell>
          <cell r="C659">
            <v>30020</v>
          </cell>
        </row>
        <row r="660">
          <cell r="B660" t="str">
            <v>คศ.3-30020-0.5</v>
          </cell>
          <cell r="C660">
            <v>30620</v>
          </cell>
        </row>
        <row r="661">
          <cell r="B661" t="str">
            <v>คศ.3-30020-1</v>
          </cell>
          <cell r="C661">
            <v>31250</v>
          </cell>
        </row>
        <row r="662">
          <cell r="B662" t="str">
            <v>คศ.3-30020-1.5</v>
          </cell>
          <cell r="C662">
            <v>31870</v>
          </cell>
        </row>
        <row r="663">
          <cell r="B663" t="str">
            <v>คศ.3-30620-0</v>
          </cell>
          <cell r="C663">
            <v>30620</v>
          </cell>
        </row>
        <row r="664">
          <cell r="B664" t="str">
            <v>คศ.3-30620-0.5</v>
          </cell>
          <cell r="C664">
            <v>31250</v>
          </cell>
        </row>
        <row r="665">
          <cell r="B665" t="str">
            <v>คศ.3-30620-1</v>
          </cell>
          <cell r="C665">
            <v>31870</v>
          </cell>
        </row>
        <row r="666">
          <cell r="B666" t="str">
            <v>คศ.3-30620-1.5</v>
          </cell>
          <cell r="C666">
            <v>32510</v>
          </cell>
        </row>
        <row r="667">
          <cell r="B667" t="str">
            <v>คศ.3-31250-0</v>
          </cell>
          <cell r="C667">
            <v>31250</v>
          </cell>
        </row>
        <row r="668">
          <cell r="B668" t="str">
            <v>คศ.3-31250-0.5</v>
          </cell>
          <cell r="C668">
            <v>31870</v>
          </cell>
        </row>
        <row r="669">
          <cell r="B669" t="str">
            <v>คศ.3-31250-1</v>
          </cell>
          <cell r="C669">
            <v>32510</v>
          </cell>
        </row>
        <row r="670">
          <cell r="B670" t="str">
            <v>คศ.3-31250-1.5</v>
          </cell>
          <cell r="C670">
            <v>33140</v>
          </cell>
        </row>
        <row r="671">
          <cell r="B671" t="str">
            <v>คศ.3-31870-0</v>
          </cell>
          <cell r="C671">
            <v>31870</v>
          </cell>
        </row>
        <row r="672">
          <cell r="B672" t="str">
            <v>คศ.3-31870-0.5</v>
          </cell>
          <cell r="C672">
            <v>32510</v>
          </cell>
        </row>
        <row r="673">
          <cell r="B673" t="str">
            <v>คศ.3-31870-1</v>
          </cell>
          <cell r="C673">
            <v>33140</v>
          </cell>
        </row>
        <row r="674">
          <cell r="B674" t="str">
            <v>คศ.3-31870-1.5</v>
          </cell>
          <cell r="C674">
            <v>33800</v>
          </cell>
        </row>
        <row r="675">
          <cell r="B675" t="str">
            <v>คศ.3-32510-0</v>
          </cell>
          <cell r="C675">
            <v>32510</v>
          </cell>
        </row>
        <row r="676">
          <cell r="B676" t="str">
            <v>คศ.3-32510-0.5</v>
          </cell>
          <cell r="C676">
            <v>33140</v>
          </cell>
        </row>
        <row r="677">
          <cell r="B677" t="str">
            <v>คศ.3-32510-1</v>
          </cell>
          <cell r="C677">
            <v>33800</v>
          </cell>
        </row>
        <row r="678">
          <cell r="B678" t="str">
            <v>คศ.3-32510-1.5</v>
          </cell>
          <cell r="C678">
            <v>34470</v>
          </cell>
        </row>
        <row r="679">
          <cell r="B679" t="str">
            <v>คศ.3-33140-0</v>
          </cell>
          <cell r="C679">
            <v>33140</v>
          </cell>
        </row>
        <row r="680">
          <cell r="B680" t="str">
            <v>คศ.3-33140-0.5</v>
          </cell>
          <cell r="C680">
            <v>33800</v>
          </cell>
        </row>
        <row r="681">
          <cell r="B681" t="str">
            <v>คศ.3-33140-1</v>
          </cell>
          <cell r="C681">
            <v>34470</v>
          </cell>
        </row>
        <row r="682">
          <cell r="B682" t="str">
            <v>คศ.3-33140-1.5</v>
          </cell>
          <cell r="C682">
            <v>35120</v>
          </cell>
        </row>
        <row r="683">
          <cell r="B683" t="str">
            <v>คศ.3-33800-0</v>
          </cell>
          <cell r="C683">
            <v>33800</v>
          </cell>
        </row>
        <row r="684">
          <cell r="B684" t="str">
            <v>คศ.3-33800-0.5</v>
          </cell>
          <cell r="C684">
            <v>34470</v>
          </cell>
        </row>
        <row r="685">
          <cell r="B685" t="str">
            <v>คศ.3-33800-1</v>
          </cell>
          <cell r="C685">
            <v>35120</v>
          </cell>
        </row>
        <row r="686">
          <cell r="B686" t="str">
            <v>คศ.3-33800-1.5</v>
          </cell>
          <cell r="C686">
            <v>35800</v>
          </cell>
        </row>
        <row r="687">
          <cell r="B687" t="str">
            <v>คศ.3-34470-0</v>
          </cell>
          <cell r="C687">
            <v>34470</v>
          </cell>
        </row>
        <row r="688">
          <cell r="B688" t="str">
            <v>คศ.3-34470-0.5</v>
          </cell>
          <cell r="C688">
            <v>35120</v>
          </cell>
        </row>
        <row r="689">
          <cell r="B689" t="str">
            <v>คศ.3-34470-1</v>
          </cell>
          <cell r="C689">
            <v>35800</v>
          </cell>
        </row>
        <row r="690">
          <cell r="B690" t="str">
            <v>คศ.3-34470-1.5</v>
          </cell>
          <cell r="C690">
            <v>36480</v>
          </cell>
        </row>
        <row r="691">
          <cell r="B691" t="str">
            <v>คศ.3-35120-0</v>
          </cell>
          <cell r="C691">
            <v>35120</v>
          </cell>
        </row>
        <row r="692">
          <cell r="B692" t="str">
            <v>คศ.3-35120-0.5</v>
          </cell>
          <cell r="C692">
            <v>35800</v>
          </cell>
        </row>
        <row r="693">
          <cell r="B693" t="str">
            <v>คศ.3-35120-1</v>
          </cell>
          <cell r="C693">
            <v>36480</v>
          </cell>
        </row>
        <row r="694">
          <cell r="B694" t="str">
            <v>คศ.3-35120-1.5</v>
          </cell>
          <cell r="C694">
            <v>37200</v>
          </cell>
        </row>
        <row r="695">
          <cell r="B695" t="str">
            <v>คศ.3-35800-0</v>
          </cell>
          <cell r="C695">
            <v>35800</v>
          </cell>
        </row>
        <row r="696">
          <cell r="B696" t="str">
            <v>คศ.3-35800-0.5</v>
          </cell>
          <cell r="C696">
            <v>36480</v>
          </cell>
        </row>
        <row r="697">
          <cell r="B697" t="str">
            <v>คศ.3-35800-1</v>
          </cell>
          <cell r="C697">
            <v>37200</v>
          </cell>
        </row>
        <row r="698">
          <cell r="B698" t="str">
            <v>คศ.3-35800-1.5</v>
          </cell>
          <cell r="C698">
            <v>37900</v>
          </cell>
        </row>
        <row r="699">
          <cell r="B699" t="str">
            <v>คศ.3-36480-0</v>
          </cell>
          <cell r="C699">
            <v>36480</v>
          </cell>
        </row>
        <row r="700">
          <cell r="B700" t="str">
            <v>คศ.3-36480-0.5</v>
          </cell>
          <cell r="C700">
            <v>37200</v>
          </cell>
        </row>
        <row r="701">
          <cell r="B701" t="str">
            <v>คศ.3-36480-1</v>
          </cell>
          <cell r="C701">
            <v>37900</v>
          </cell>
        </row>
        <row r="702">
          <cell r="B702" t="str">
            <v>คศ.3-36480-1.5</v>
          </cell>
          <cell r="C702">
            <v>38620</v>
          </cell>
        </row>
        <row r="703">
          <cell r="B703" t="str">
            <v>คศ.3-37200-0</v>
          </cell>
          <cell r="C703">
            <v>37200</v>
          </cell>
        </row>
        <row r="704">
          <cell r="B704" t="str">
            <v>คศ.3-37200-0.5</v>
          </cell>
          <cell r="C704">
            <v>37900</v>
          </cell>
        </row>
        <row r="705">
          <cell r="B705" t="str">
            <v>คศ.3-37200-1</v>
          </cell>
          <cell r="C705">
            <v>38620</v>
          </cell>
        </row>
        <row r="706">
          <cell r="B706" t="str">
            <v>คศ.3-37200-1.5</v>
          </cell>
          <cell r="C706">
            <v>39370</v>
          </cell>
        </row>
        <row r="707">
          <cell r="B707" t="str">
            <v>คศ.3-37900-0</v>
          </cell>
          <cell r="C707">
            <v>37900</v>
          </cell>
        </row>
        <row r="708">
          <cell r="B708" t="str">
            <v>คศ.3-37900-0.5</v>
          </cell>
          <cell r="C708">
            <v>38620</v>
          </cell>
        </row>
        <row r="709">
          <cell r="B709" t="str">
            <v>คศ.3-37900-1</v>
          </cell>
          <cell r="C709">
            <v>39370</v>
          </cell>
        </row>
        <row r="710">
          <cell r="B710" t="str">
            <v>คศ.3-37900-1.5</v>
          </cell>
          <cell r="C710">
            <v>40100</v>
          </cell>
        </row>
        <row r="711">
          <cell r="B711" t="str">
            <v>คศ.3-38620-0</v>
          </cell>
          <cell r="C711">
            <v>38620</v>
          </cell>
        </row>
        <row r="712">
          <cell r="B712" t="str">
            <v>คศ.3-38620-0.5</v>
          </cell>
          <cell r="C712">
            <v>39370</v>
          </cell>
        </row>
        <row r="713">
          <cell r="B713" t="str">
            <v>คศ.3-38620-1</v>
          </cell>
          <cell r="C713">
            <v>40100</v>
          </cell>
        </row>
        <row r="714">
          <cell r="B714" t="str">
            <v>คศ.3-38620-1.5</v>
          </cell>
          <cell r="C714">
            <v>40860</v>
          </cell>
        </row>
        <row r="715">
          <cell r="B715" t="str">
            <v>คศ.3-39370-0</v>
          </cell>
          <cell r="C715">
            <v>39370</v>
          </cell>
        </row>
        <row r="716">
          <cell r="B716" t="str">
            <v>คศ.3-39370-0.5</v>
          </cell>
          <cell r="C716">
            <v>40100</v>
          </cell>
        </row>
        <row r="717">
          <cell r="B717" t="str">
            <v>คศ.3-39370-1</v>
          </cell>
          <cell r="C717">
            <v>40860</v>
          </cell>
        </row>
        <row r="718">
          <cell r="B718" t="str">
            <v>คศ.3-39370-1.5</v>
          </cell>
          <cell r="C718">
            <v>41580</v>
          </cell>
        </row>
        <row r="719">
          <cell r="B719" t="str">
            <v>คศ.3-40100-0</v>
          </cell>
          <cell r="C719">
            <v>40100</v>
          </cell>
        </row>
        <row r="720">
          <cell r="B720" t="str">
            <v>คศ.3-40100-0.5</v>
          </cell>
          <cell r="C720">
            <v>40860</v>
          </cell>
        </row>
        <row r="721">
          <cell r="B721" t="str">
            <v>คศ.3-40100-1</v>
          </cell>
          <cell r="C721">
            <v>41580</v>
          </cell>
        </row>
        <row r="722">
          <cell r="B722" t="str">
            <v>คศ.3-40100-1.5</v>
          </cell>
          <cell r="C722">
            <v>42330</v>
          </cell>
        </row>
        <row r="723">
          <cell r="B723" t="str">
            <v>คศ.3-40860-0</v>
          </cell>
          <cell r="C723">
            <v>40860</v>
          </cell>
        </row>
        <row r="724">
          <cell r="B724" t="str">
            <v>คศ.3-40860-0.5</v>
          </cell>
          <cell r="C724">
            <v>41580</v>
          </cell>
        </row>
        <row r="725">
          <cell r="B725" t="str">
            <v>คศ.3-40860-1</v>
          </cell>
          <cell r="C725">
            <v>42330</v>
          </cell>
        </row>
        <row r="726">
          <cell r="B726" t="str">
            <v>คศ.3-40860-1.5</v>
          </cell>
          <cell r="C726">
            <v>43080</v>
          </cell>
        </row>
        <row r="727">
          <cell r="B727" t="str">
            <v>คศ.3-41580-0</v>
          </cell>
          <cell r="C727">
            <v>41580</v>
          </cell>
        </row>
        <row r="728">
          <cell r="B728" t="str">
            <v>คศ.3-41580-0.5</v>
          </cell>
          <cell r="C728">
            <v>42330</v>
          </cell>
        </row>
        <row r="729">
          <cell r="B729" t="str">
            <v>คศ.3-41580-1</v>
          </cell>
          <cell r="C729">
            <v>43080</v>
          </cell>
        </row>
        <row r="730">
          <cell r="B730" t="str">
            <v>คศ.3-41580-1.5</v>
          </cell>
          <cell r="C730">
            <v>43800</v>
          </cell>
        </row>
        <row r="731">
          <cell r="B731" t="str">
            <v>คศ.3-42330-0</v>
          </cell>
          <cell r="C731">
            <v>42330</v>
          </cell>
        </row>
        <row r="732">
          <cell r="B732" t="str">
            <v>คศ.3-42330-0.5</v>
          </cell>
          <cell r="C732">
            <v>43080</v>
          </cell>
        </row>
        <row r="733">
          <cell r="B733" t="str">
            <v>คศ.3-42330-1</v>
          </cell>
          <cell r="C733">
            <v>43800</v>
          </cell>
        </row>
        <row r="734">
          <cell r="B734" t="str">
            <v>คศ.3-42330-1.5</v>
          </cell>
          <cell r="C734">
            <v>44560</v>
          </cell>
        </row>
        <row r="735">
          <cell r="B735" t="str">
            <v>คศ.3-43080-0</v>
          </cell>
          <cell r="C735">
            <v>43080</v>
          </cell>
        </row>
        <row r="736">
          <cell r="B736" t="str">
            <v>คศ.3-43080-0.5</v>
          </cell>
          <cell r="C736">
            <v>43800</v>
          </cell>
        </row>
        <row r="737">
          <cell r="B737" t="str">
            <v>คศ.3-43080-1</v>
          </cell>
          <cell r="C737">
            <v>44560</v>
          </cell>
        </row>
        <row r="738">
          <cell r="B738" t="str">
            <v>คศ.3-43080-1.5</v>
          </cell>
          <cell r="C738">
            <v>45290</v>
          </cell>
        </row>
        <row r="739">
          <cell r="B739" t="str">
            <v>คศ.3-43800-0</v>
          </cell>
          <cell r="C739">
            <v>43800</v>
          </cell>
        </row>
        <row r="740">
          <cell r="B740" t="str">
            <v>คศ.3-43800-0.5</v>
          </cell>
          <cell r="C740">
            <v>44560</v>
          </cell>
        </row>
        <row r="741">
          <cell r="B741" t="str">
            <v>คศ.3-43800-1</v>
          </cell>
          <cell r="C741">
            <v>45290</v>
          </cell>
        </row>
        <row r="742">
          <cell r="B742" t="str">
            <v>คศ.3-43800-1.5</v>
          </cell>
          <cell r="C742">
            <v>46040</v>
          </cell>
        </row>
        <row r="743">
          <cell r="B743" t="str">
            <v>คศ.3-44560-0</v>
          </cell>
          <cell r="C743">
            <v>44560</v>
          </cell>
        </row>
        <row r="744">
          <cell r="B744" t="str">
            <v>คศ.3-44560-0.5</v>
          </cell>
          <cell r="C744">
            <v>45290</v>
          </cell>
        </row>
        <row r="745">
          <cell r="B745" t="str">
            <v>คศ.3-44560-1</v>
          </cell>
          <cell r="C745">
            <v>46040</v>
          </cell>
        </row>
        <row r="746">
          <cell r="B746" t="str">
            <v>คศ.3-44560-1.5</v>
          </cell>
          <cell r="C746">
            <v>46760</v>
          </cell>
        </row>
        <row r="747">
          <cell r="B747" t="str">
            <v>คศ.3-45290-0</v>
          </cell>
          <cell r="C747">
            <v>45290</v>
          </cell>
        </row>
        <row r="748">
          <cell r="B748" t="str">
            <v>คศ.3-45290-0.5</v>
          </cell>
          <cell r="C748">
            <v>46040</v>
          </cell>
        </row>
        <row r="749">
          <cell r="B749" t="str">
            <v>คศ.3-45290-1</v>
          </cell>
          <cell r="C749">
            <v>46760</v>
          </cell>
        </row>
        <row r="750">
          <cell r="B750" t="str">
            <v>คศ.3-45290-1.5</v>
          </cell>
          <cell r="C750">
            <v>47660</v>
          </cell>
        </row>
        <row r="751">
          <cell r="B751" t="str">
            <v>คศ.3-46040-0</v>
          </cell>
          <cell r="C751">
            <v>46040</v>
          </cell>
        </row>
        <row r="752">
          <cell r="B752" t="str">
            <v>คศ.3-46040-0.5</v>
          </cell>
          <cell r="C752">
            <v>46760</v>
          </cell>
        </row>
        <row r="753">
          <cell r="B753" t="str">
            <v>คศ.3-46040-1</v>
          </cell>
          <cell r="C753">
            <v>47660</v>
          </cell>
        </row>
        <row r="754">
          <cell r="B754" t="str">
            <v>คศ.3-46040-1.5</v>
          </cell>
          <cell r="C754">
            <v>48540</v>
          </cell>
        </row>
        <row r="755">
          <cell r="B755" t="str">
            <v>คศ.3-46760-0</v>
          </cell>
          <cell r="C755">
            <v>46760</v>
          </cell>
        </row>
        <row r="756">
          <cell r="B756" t="str">
            <v>คศ.3-46760-0.5</v>
          </cell>
          <cell r="C756">
            <v>47660</v>
          </cell>
        </row>
        <row r="757">
          <cell r="B757" t="str">
            <v>คศ.3-46760-1</v>
          </cell>
          <cell r="C757">
            <v>48540</v>
          </cell>
        </row>
        <row r="758">
          <cell r="B758" t="str">
            <v>คศ.3-46760-1.5</v>
          </cell>
          <cell r="C758">
            <v>49420</v>
          </cell>
        </row>
        <row r="759">
          <cell r="B759" t="str">
            <v>คศ.3-47660-0</v>
          </cell>
          <cell r="C759">
            <v>47660</v>
          </cell>
        </row>
        <row r="760">
          <cell r="B760" t="str">
            <v>คศ.3-47660-0.5</v>
          </cell>
          <cell r="C760">
            <v>48540</v>
          </cell>
        </row>
        <row r="761">
          <cell r="B761" t="str">
            <v>คศ.3-47660-1</v>
          </cell>
          <cell r="C761">
            <v>49420</v>
          </cell>
        </row>
        <row r="762">
          <cell r="B762" t="str">
            <v>คศ.3-47660-1.5</v>
          </cell>
          <cell r="C762">
            <v>50290</v>
          </cell>
        </row>
        <row r="763">
          <cell r="B763" t="str">
            <v>คศ.3-48540-0</v>
          </cell>
          <cell r="C763">
            <v>48540</v>
          </cell>
        </row>
        <row r="764">
          <cell r="B764" t="str">
            <v>คศ.3-48540-0.5</v>
          </cell>
          <cell r="C764">
            <v>49420</v>
          </cell>
        </row>
        <row r="765">
          <cell r="B765" t="str">
            <v>คศ.3-48540-1</v>
          </cell>
          <cell r="C765">
            <v>50290</v>
          </cell>
        </row>
        <row r="766">
          <cell r="B766" t="str">
            <v>คศ.3-48540-1.5</v>
          </cell>
          <cell r="C766">
            <v>51170</v>
          </cell>
        </row>
        <row r="767">
          <cell r="B767" t="str">
            <v>คศ.3-49420-0</v>
          </cell>
          <cell r="C767">
            <v>49420</v>
          </cell>
        </row>
        <row r="768">
          <cell r="B768" t="str">
            <v>คศ.3-49420-0.5</v>
          </cell>
          <cell r="C768">
            <v>50290</v>
          </cell>
        </row>
        <row r="769">
          <cell r="B769" t="str">
            <v>คศ.3-49420-1</v>
          </cell>
          <cell r="C769">
            <v>51170</v>
          </cell>
        </row>
        <row r="770">
          <cell r="B770" t="str">
            <v>คศ.3-49420-1.5</v>
          </cell>
          <cell r="C770">
            <v>52060</v>
          </cell>
        </row>
        <row r="771">
          <cell r="B771" t="str">
            <v>คศ.3-50290-0</v>
          </cell>
          <cell r="C771">
            <v>50290</v>
          </cell>
        </row>
        <row r="772">
          <cell r="B772" t="str">
            <v>คศ.3-50290-0.5</v>
          </cell>
          <cell r="C772">
            <v>51170</v>
          </cell>
        </row>
        <row r="773">
          <cell r="B773" t="str">
            <v>คศ.3-50290-1</v>
          </cell>
          <cell r="C773">
            <v>52060</v>
          </cell>
        </row>
        <row r="774">
          <cell r="B774" t="str">
            <v>คศ.3-50290-1.5</v>
          </cell>
          <cell r="C774">
            <v>52940</v>
          </cell>
        </row>
        <row r="775">
          <cell r="B775" t="str">
            <v>คศ.3-51170-0</v>
          </cell>
          <cell r="C775">
            <v>51170</v>
          </cell>
        </row>
        <row r="776">
          <cell r="B776" t="str">
            <v>คศ.3-51170-0.5</v>
          </cell>
          <cell r="C776">
            <v>52060</v>
          </cell>
        </row>
        <row r="777">
          <cell r="B777" t="str">
            <v>คศ.3-51170-1</v>
          </cell>
          <cell r="C777">
            <v>52940</v>
          </cell>
        </row>
        <row r="778">
          <cell r="B778" t="str">
            <v>คศ.3-51170-1.5</v>
          </cell>
          <cell r="C778">
            <v>53080</v>
          </cell>
        </row>
        <row r="779">
          <cell r="B779" t="str">
            <v>คศ.3-52060-0</v>
          </cell>
          <cell r="C779">
            <v>52060</v>
          </cell>
        </row>
        <row r="780">
          <cell r="B780" t="str">
            <v>คศ.3-52060-0.5</v>
          </cell>
          <cell r="C780">
            <v>52940</v>
          </cell>
        </row>
        <row r="781">
          <cell r="B781" t="str">
            <v>คศ.3-52060-1</v>
          </cell>
          <cell r="C781">
            <v>53080</v>
          </cell>
        </row>
        <row r="782">
          <cell r="B782" t="str">
            <v>คศ.3-52060-1.5</v>
          </cell>
          <cell r="C782" t="str">
            <v>ตรวจสอบ</v>
          </cell>
        </row>
        <row r="783">
          <cell r="B783" t="str">
            <v>คศ.3-52940-0</v>
          </cell>
          <cell r="C783">
            <v>52940</v>
          </cell>
        </row>
        <row r="784">
          <cell r="B784" t="str">
            <v>คศ.3-52940-0.5</v>
          </cell>
          <cell r="C784">
            <v>53080</v>
          </cell>
        </row>
        <row r="785">
          <cell r="B785" t="str">
            <v>คศ.3-52940-1</v>
          </cell>
          <cell r="C785" t="str">
            <v>ตรวจสอบ</v>
          </cell>
        </row>
        <row r="786">
          <cell r="B786" t="str">
            <v>คศ.3-52940-1.5</v>
          </cell>
          <cell r="C786" t="str">
            <v>ตรวจสอบ</v>
          </cell>
        </row>
        <row r="787">
          <cell r="B787" t="str">
            <v>คศ.3-53080-0</v>
          </cell>
          <cell r="C787">
            <v>53080</v>
          </cell>
        </row>
        <row r="788">
          <cell r="B788" t="str">
            <v>คศ.3-53080-0.5</v>
          </cell>
          <cell r="C788">
            <v>53080</v>
          </cell>
        </row>
        <row r="789">
          <cell r="B789" t="str">
            <v>คศ.3-53080-1</v>
          </cell>
          <cell r="C789">
            <v>53080</v>
          </cell>
        </row>
        <row r="790">
          <cell r="B790" t="str">
            <v>คศ.3-53080-1.5</v>
          </cell>
          <cell r="C790">
            <v>53080</v>
          </cell>
        </row>
        <row r="791">
          <cell r="B791" t="str">
            <v>คศ.4-24400-0</v>
          </cell>
          <cell r="C791">
            <v>24400</v>
          </cell>
        </row>
        <row r="792">
          <cell r="B792" t="str">
            <v>คศ.4-24400-0.5</v>
          </cell>
          <cell r="C792">
            <v>27090</v>
          </cell>
        </row>
        <row r="793">
          <cell r="B793" t="str">
            <v>คศ.4-24400-1</v>
          </cell>
          <cell r="C793">
            <v>27840</v>
          </cell>
        </row>
        <row r="794">
          <cell r="B794" t="str">
            <v>คศ.4-24400-1.5</v>
          </cell>
          <cell r="C794">
            <v>28590</v>
          </cell>
        </row>
        <row r="795">
          <cell r="B795" t="str">
            <v>คศ.4-27090-0</v>
          </cell>
          <cell r="C795">
            <v>27090</v>
          </cell>
        </row>
        <row r="796">
          <cell r="B796" t="str">
            <v>คศ.4-27090-0.5</v>
          </cell>
          <cell r="C796">
            <v>27840</v>
          </cell>
        </row>
        <row r="797">
          <cell r="B797" t="str">
            <v>คศ.4-27090-1</v>
          </cell>
          <cell r="C797">
            <v>28590</v>
          </cell>
        </row>
        <row r="798">
          <cell r="B798" t="str">
            <v>คศ.4-27090-1.5</v>
          </cell>
          <cell r="C798">
            <v>29330</v>
          </cell>
        </row>
        <row r="799">
          <cell r="B799" t="str">
            <v>คศ.4-27840-0</v>
          </cell>
          <cell r="C799">
            <v>27840</v>
          </cell>
        </row>
        <row r="800">
          <cell r="B800" t="str">
            <v>คศ.4-27840-0.5</v>
          </cell>
          <cell r="C800">
            <v>28590</v>
          </cell>
        </row>
        <row r="801">
          <cell r="B801" t="str">
            <v>คศ.4-27840-1</v>
          </cell>
          <cell r="C801">
            <v>29330</v>
          </cell>
        </row>
        <row r="802">
          <cell r="B802" t="str">
            <v>คศ.4-27840-1.5</v>
          </cell>
          <cell r="C802">
            <v>30090</v>
          </cell>
        </row>
        <row r="803">
          <cell r="B803" t="str">
            <v>คศ.4-28590-0</v>
          </cell>
          <cell r="C803">
            <v>28590</v>
          </cell>
        </row>
        <row r="804">
          <cell r="B804" t="str">
            <v>คศ.4-28590-0.5</v>
          </cell>
          <cell r="C804">
            <v>29330</v>
          </cell>
        </row>
        <row r="805">
          <cell r="B805" t="str">
            <v>คศ.4-28590-1</v>
          </cell>
          <cell r="C805">
            <v>30090</v>
          </cell>
        </row>
        <row r="806">
          <cell r="B806" t="str">
            <v>คศ.4-28590-1.5</v>
          </cell>
          <cell r="C806">
            <v>30850</v>
          </cell>
        </row>
        <row r="807">
          <cell r="B807" t="str">
            <v>คศ.4-29330-0</v>
          </cell>
          <cell r="C807">
            <v>29330</v>
          </cell>
        </row>
        <row r="808">
          <cell r="B808" t="str">
            <v>คศ.4-29330-0.5</v>
          </cell>
          <cell r="C808">
            <v>30090</v>
          </cell>
        </row>
        <row r="809">
          <cell r="B809" t="str">
            <v>คศ.4-29330-1</v>
          </cell>
          <cell r="C809">
            <v>30850</v>
          </cell>
        </row>
        <row r="810">
          <cell r="B810" t="str">
            <v>คศ.4-29330-1.5</v>
          </cell>
          <cell r="C810">
            <v>31630</v>
          </cell>
        </row>
        <row r="811">
          <cell r="B811" t="str">
            <v>คศ.4-30090-0</v>
          </cell>
          <cell r="C811">
            <v>30090</v>
          </cell>
        </row>
        <row r="812">
          <cell r="B812" t="str">
            <v>คศ.4-30090-0.5</v>
          </cell>
          <cell r="C812">
            <v>30850</v>
          </cell>
        </row>
        <row r="813">
          <cell r="B813" t="str">
            <v>คศ.4-30090-1</v>
          </cell>
          <cell r="C813">
            <v>31630</v>
          </cell>
        </row>
        <row r="814">
          <cell r="B814" t="str">
            <v>คศ.4-30090-1.5</v>
          </cell>
          <cell r="C814">
            <v>32390</v>
          </cell>
        </row>
        <row r="815">
          <cell r="B815" t="str">
            <v>คศ.4-30850-0</v>
          </cell>
          <cell r="C815">
            <v>30850</v>
          </cell>
        </row>
        <row r="816">
          <cell r="B816" t="str">
            <v>คศ.4-30850-0.5</v>
          </cell>
          <cell r="C816">
            <v>31630</v>
          </cell>
        </row>
        <row r="817">
          <cell r="B817" t="str">
            <v>คศ.4-30850-1</v>
          </cell>
          <cell r="C817">
            <v>32390</v>
          </cell>
        </row>
        <row r="818">
          <cell r="B818" t="str">
            <v>คศ.4-30850-1.5</v>
          </cell>
          <cell r="C818">
            <v>33150</v>
          </cell>
        </row>
        <row r="819">
          <cell r="B819" t="str">
            <v>คศ.4-31630-0</v>
          </cell>
          <cell r="C819">
            <v>31630</v>
          </cell>
        </row>
        <row r="820">
          <cell r="B820" t="str">
            <v>คศ.4-31630-0.5</v>
          </cell>
          <cell r="C820">
            <v>32390</v>
          </cell>
        </row>
        <row r="821">
          <cell r="B821" t="str">
            <v>คศ.4-31630-1</v>
          </cell>
          <cell r="C821">
            <v>33150</v>
          </cell>
        </row>
        <row r="822">
          <cell r="B822" t="str">
            <v>คศ.4-31630-1.5</v>
          </cell>
          <cell r="C822">
            <v>33920</v>
          </cell>
        </row>
        <row r="823">
          <cell r="B823" t="str">
            <v>คศ.4-32390-0</v>
          </cell>
          <cell r="C823">
            <v>32390</v>
          </cell>
        </row>
        <row r="824">
          <cell r="B824" t="str">
            <v>คศ.4-32390-0.5</v>
          </cell>
          <cell r="C824">
            <v>33150</v>
          </cell>
        </row>
        <row r="825">
          <cell r="B825" t="str">
            <v>คศ.4-32390-1</v>
          </cell>
          <cell r="C825">
            <v>33920</v>
          </cell>
        </row>
        <row r="826">
          <cell r="B826" t="str">
            <v>คศ.4-32390-1.5</v>
          </cell>
          <cell r="C826">
            <v>34690</v>
          </cell>
        </row>
        <row r="827">
          <cell r="B827" t="str">
            <v>คศ.4-33150-0</v>
          </cell>
          <cell r="C827">
            <v>33150</v>
          </cell>
        </row>
        <row r="828">
          <cell r="B828" t="str">
            <v>คศ.4-33150-0.5</v>
          </cell>
          <cell r="C828">
            <v>33920</v>
          </cell>
        </row>
        <row r="829">
          <cell r="B829" t="str">
            <v>คศ.4-33150-1</v>
          </cell>
          <cell r="C829">
            <v>34690</v>
          </cell>
        </row>
        <row r="830">
          <cell r="B830" t="str">
            <v>คศ.4-33150-1.5</v>
          </cell>
          <cell r="C830">
            <v>35480</v>
          </cell>
        </row>
        <row r="831">
          <cell r="B831" t="str">
            <v>คศ.4-33920-0</v>
          </cell>
          <cell r="C831">
            <v>33920</v>
          </cell>
        </row>
        <row r="832">
          <cell r="B832" t="str">
            <v>คศ.4-33920-0.5</v>
          </cell>
          <cell r="C832">
            <v>34690</v>
          </cell>
        </row>
        <row r="833">
          <cell r="B833" t="str">
            <v>คศ.4-33920-1</v>
          </cell>
          <cell r="C833">
            <v>35480</v>
          </cell>
        </row>
        <row r="834">
          <cell r="B834" t="str">
            <v>คศ.4-33920-1.5</v>
          </cell>
          <cell r="C834">
            <v>36240</v>
          </cell>
        </row>
        <row r="835">
          <cell r="B835" t="str">
            <v>คศ.4-34690-0</v>
          </cell>
          <cell r="C835">
            <v>34690</v>
          </cell>
        </row>
        <row r="836">
          <cell r="B836" t="str">
            <v>คศ.4-34690-0.5</v>
          </cell>
          <cell r="C836">
            <v>35480</v>
          </cell>
        </row>
        <row r="837">
          <cell r="B837" t="str">
            <v>คศ.4-34690-1</v>
          </cell>
          <cell r="C837">
            <v>36240</v>
          </cell>
        </row>
        <row r="838">
          <cell r="B838" t="str">
            <v>คศ.4-34690-1.5</v>
          </cell>
          <cell r="C838">
            <v>37020</v>
          </cell>
        </row>
        <row r="839">
          <cell r="B839" t="str">
            <v>คศ.4-35480-0</v>
          </cell>
          <cell r="C839">
            <v>35480</v>
          </cell>
        </row>
        <row r="840">
          <cell r="B840" t="str">
            <v>คศ.4-35480-0.5</v>
          </cell>
          <cell r="C840">
            <v>36240</v>
          </cell>
        </row>
        <row r="841">
          <cell r="B841" t="str">
            <v>คศ.4-35480-1</v>
          </cell>
          <cell r="C841">
            <v>37020</v>
          </cell>
        </row>
        <row r="842">
          <cell r="B842" t="str">
            <v>คศ.4-35480-1.5</v>
          </cell>
          <cell r="C842">
            <v>37780</v>
          </cell>
        </row>
        <row r="843">
          <cell r="B843" t="str">
            <v>คศ.4-36240-0</v>
          </cell>
          <cell r="C843">
            <v>36240</v>
          </cell>
        </row>
        <row r="844">
          <cell r="B844" t="str">
            <v>คศ.4-36240-0.5</v>
          </cell>
          <cell r="C844">
            <v>37020</v>
          </cell>
        </row>
        <row r="845">
          <cell r="B845" t="str">
            <v>คศ.4-36240-1</v>
          </cell>
          <cell r="C845">
            <v>37780</v>
          </cell>
        </row>
        <row r="846">
          <cell r="B846" t="str">
            <v>คศ.4-36240-1.5</v>
          </cell>
          <cell r="C846">
            <v>38550</v>
          </cell>
        </row>
        <row r="847">
          <cell r="B847" t="str">
            <v>คศ.4-37020-0</v>
          </cell>
          <cell r="C847">
            <v>37020</v>
          </cell>
        </row>
        <row r="848">
          <cell r="B848" t="str">
            <v>คศ.4-37020-0.5</v>
          </cell>
          <cell r="C848">
            <v>37780</v>
          </cell>
        </row>
        <row r="849">
          <cell r="B849" t="str">
            <v>คศ.4-37020-1</v>
          </cell>
          <cell r="C849">
            <v>38550</v>
          </cell>
        </row>
        <row r="850">
          <cell r="B850" t="str">
            <v>คศ.4-37020-1.5</v>
          </cell>
          <cell r="C850">
            <v>39330</v>
          </cell>
        </row>
        <row r="851">
          <cell r="B851" t="str">
            <v>คศ.4-37780-0</v>
          </cell>
          <cell r="C851">
            <v>37780</v>
          </cell>
        </row>
        <row r="852">
          <cell r="B852" t="str">
            <v>คศ.4-37780-0.5</v>
          </cell>
          <cell r="C852">
            <v>38550</v>
          </cell>
        </row>
        <row r="853">
          <cell r="B853" t="str">
            <v>คศ.4-37780-1</v>
          </cell>
          <cell r="C853">
            <v>39330</v>
          </cell>
        </row>
        <row r="854">
          <cell r="B854" t="str">
            <v>คศ.4-37780-1.5</v>
          </cell>
          <cell r="C854">
            <v>40090</v>
          </cell>
        </row>
        <row r="855">
          <cell r="B855" t="str">
            <v>คศ.4-38550-0</v>
          </cell>
          <cell r="C855">
            <v>38550</v>
          </cell>
        </row>
        <row r="856">
          <cell r="B856" t="str">
            <v>คศ.4-38550-0.5</v>
          </cell>
          <cell r="C856">
            <v>39330</v>
          </cell>
        </row>
        <row r="857">
          <cell r="B857" t="str">
            <v>คศ.4-38550-1</v>
          </cell>
          <cell r="C857">
            <v>40090</v>
          </cell>
        </row>
        <row r="858">
          <cell r="B858" t="str">
            <v>คศ.4-38550-1.5</v>
          </cell>
          <cell r="C858">
            <v>40910</v>
          </cell>
        </row>
        <row r="859">
          <cell r="B859" t="str">
            <v>คศ.4-39330-0</v>
          </cell>
          <cell r="C859">
            <v>39330</v>
          </cell>
        </row>
        <row r="860">
          <cell r="B860" t="str">
            <v>คศ.4-39330-0.5</v>
          </cell>
          <cell r="C860">
            <v>40090</v>
          </cell>
        </row>
        <row r="861">
          <cell r="B861" t="str">
            <v>คศ.4-39330-1</v>
          </cell>
          <cell r="C861">
            <v>40910</v>
          </cell>
        </row>
        <row r="862">
          <cell r="B862" t="str">
            <v>คศ.4-39330-1.5</v>
          </cell>
          <cell r="C862">
            <v>41720</v>
          </cell>
        </row>
        <row r="863">
          <cell r="B863" t="str">
            <v>คศ.4-40090-0</v>
          </cell>
          <cell r="C863">
            <v>40090</v>
          </cell>
        </row>
        <row r="864">
          <cell r="B864" t="str">
            <v>คศ.4-40090-0.5</v>
          </cell>
          <cell r="C864">
            <v>40910</v>
          </cell>
        </row>
        <row r="865">
          <cell r="B865" t="str">
            <v>คศ.4-40090-1</v>
          </cell>
          <cell r="C865">
            <v>41720</v>
          </cell>
        </row>
        <row r="866">
          <cell r="B866" t="str">
            <v>คศ.4-40090-1.5</v>
          </cell>
          <cell r="C866">
            <v>42510</v>
          </cell>
        </row>
        <row r="867">
          <cell r="B867" t="str">
            <v>คศ.4-40910-0</v>
          </cell>
          <cell r="C867">
            <v>40910</v>
          </cell>
        </row>
        <row r="868">
          <cell r="B868" t="str">
            <v>คศ.4-40910-0.5</v>
          </cell>
          <cell r="C868">
            <v>41720</v>
          </cell>
        </row>
        <row r="869">
          <cell r="B869" t="str">
            <v>คศ.4-40910-1</v>
          </cell>
          <cell r="C869">
            <v>42510</v>
          </cell>
        </row>
        <row r="870">
          <cell r="B870" t="str">
            <v>คศ.4-40910-1.5</v>
          </cell>
          <cell r="C870">
            <v>43320</v>
          </cell>
        </row>
        <row r="871">
          <cell r="B871" t="str">
            <v>คศ.4-41720-0</v>
          </cell>
          <cell r="C871">
            <v>41720</v>
          </cell>
        </row>
        <row r="872">
          <cell r="B872" t="str">
            <v>คศ.4-41720-0.5</v>
          </cell>
          <cell r="C872">
            <v>42510</v>
          </cell>
        </row>
        <row r="873">
          <cell r="B873" t="str">
            <v>คศ.4-41720-1</v>
          </cell>
          <cell r="C873">
            <v>43320</v>
          </cell>
        </row>
        <row r="874">
          <cell r="B874" t="str">
            <v>คศ.4-41720-1.5</v>
          </cell>
          <cell r="C874">
            <v>44170</v>
          </cell>
        </row>
        <row r="875">
          <cell r="B875" t="str">
            <v>คศ.4-42510-0</v>
          </cell>
          <cell r="C875">
            <v>42510</v>
          </cell>
        </row>
        <row r="876">
          <cell r="B876" t="str">
            <v>คศ.4-42510-0.5</v>
          </cell>
          <cell r="C876">
            <v>43320</v>
          </cell>
        </row>
        <row r="877">
          <cell r="B877" t="str">
            <v>คศ.4-42510-1</v>
          </cell>
          <cell r="C877">
            <v>44170</v>
          </cell>
        </row>
        <row r="878">
          <cell r="B878" t="str">
            <v>คศ.4-42510-1.5</v>
          </cell>
          <cell r="C878">
            <v>45010</v>
          </cell>
        </row>
        <row r="879">
          <cell r="B879" t="str">
            <v>คศ.4-43320-0</v>
          </cell>
          <cell r="C879">
            <v>43320</v>
          </cell>
        </row>
        <row r="880">
          <cell r="B880" t="str">
            <v>คศ.4-43320-0.5</v>
          </cell>
          <cell r="C880">
            <v>44170</v>
          </cell>
        </row>
        <row r="881">
          <cell r="B881" t="str">
            <v>คศ.4-43320-1</v>
          </cell>
          <cell r="C881">
            <v>45010</v>
          </cell>
        </row>
        <row r="882">
          <cell r="B882" t="str">
            <v>คศ.4-43320-1.5</v>
          </cell>
          <cell r="C882">
            <v>45890</v>
          </cell>
        </row>
        <row r="883">
          <cell r="B883" t="str">
            <v>คศ.4-44170-0</v>
          </cell>
          <cell r="C883">
            <v>44170</v>
          </cell>
        </row>
        <row r="884">
          <cell r="B884" t="str">
            <v>คศ.4-44170-0.5</v>
          </cell>
          <cell r="C884">
            <v>45010</v>
          </cell>
        </row>
        <row r="885">
          <cell r="B885" t="str">
            <v>คศ.4-44170-1</v>
          </cell>
          <cell r="C885">
            <v>45890</v>
          </cell>
        </row>
        <row r="886">
          <cell r="B886" t="str">
            <v>คศ.4-44170-1.5</v>
          </cell>
          <cell r="C886">
            <v>46770</v>
          </cell>
        </row>
        <row r="887">
          <cell r="B887" t="str">
            <v>คศ.4-45010-0</v>
          </cell>
          <cell r="C887">
            <v>45010</v>
          </cell>
        </row>
        <row r="888">
          <cell r="B888" t="str">
            <v>คศ.4-45010-0.5</v>
          </cell>
          <cell r="C888">
            <v>45890</v>
          </cell>
        </row>
        <row r="889">
          <cell r="B889" t="str">
            <v>คศ.4-45010-1</v>
          </cell>
          <cell r="C889">
            <v>46770</v>
          </cell>
        </row>
        <row r="890">
          <cell r="B890" t="str">
            <v>คศ.4-45010-1.5</v>
          </cell>
          <cell r="C890">
            <v>47660</v>
          </cell>
        </row>
        <row r="891">
          <cell r="B891" t="str">
            <v>คศ.4-45890-0</v>
          </cell>
          <cell r="C891">
            <v>45890</v>
          </cell>
        </row>
        <row r="892">
          <cell r="B892" t="str">
            <v>คศ.4-45890-0.5</v>
          </cell>
          <cell r="C892">
            <v>46770</v>
          </cell>
        </row>
        <row r="893">
          <cell r="B893" t="str">
            <v>คศ.4-45890-1</v>
          </cell>
          <cell r="C893">
            <v>47660</v>
          </cell>
        </row>
        <row r="894">
          <cell r="B894" t="str">
            <v>คศ.4-45890-1.5</v>
          </cell>
          <cell r="C894">
            <v>48540</v>
          </cell>
        </row>
        <row r="895">
          <cell r="B895" t="str">
            <v>คศ.4-46770-0</v>
          </cell>
          <cell r="C895">
            <v>46770</v>
          </cell>
        </row>
        <row r="896">
          <cell r="B896" t="str">
            <v>คศ.4-46770-0.5</v>
          </cell>
          <cell r="C896">
            <v>47660</v>
          </cell>
        </row>
        <row r="897">
          <cell r="B897" t="str">
            <v>คศ.4-46770-1</v>
          </cell>
          <cell r="C897">
            <v>48540</v>
          </cell>
        </row>
        <row r="898">
          <cell r="B898" t="str">
            <v>คศ.4-46770-1.5</v>
          </cell>
          <cell r="C898">
            <v>49420</v>
          </cell>
        </row>
        <row r="899">
          <cell r="B899" t="str">
            <v>คศ.4-47660-0</v>
          </cell>
          <cell r="C899">
            <v>47660</v>
          </cell>
        </row>
        <row r="900">
          <cell r="B900" t="str">
            <v>คศ.4-47660-0.5</v>
          </cell>
          <cell r="C900">
            <v>48540</v>
          </cell>
        </row>
        <row r="901">
          <cell r="B901" t="str">
            <v>คศ.4-47660-1</v>
          </cell>
          <cell r="C901">
            <v>49420</v>
          </cell>
        </row>
        <row r="902">
          <cell r="B902" t="str">
            <v>คศ.4-47660-1.5</v>
          </cell>
          <cell r="C902">
            <v>50290</v>
          </cell>
        </row>
        <row r="903">
          <cell r="B903" t="str">
            <v>คศ.4-48540-0</v>
          </cell>
          <cell r="C903">
            <v>48540</v>
          </cell>
        </row>
        <row r="904">
          <cell r="B904" t="str">
            <v>คศ.4-48540-0.5</v>
          </cell>
          <cell r="C904">
            <v>49420</v>
          </cell>
        </row>
        <row r="905">
          <cell r="B905" t="str">
            <v>คศ.4-48540-1</v>
          </cell>
          <cell r="C905">
            <v>50290</v>
          </cell>
        </row>
        <row r="906">
          <cell r="B906" t="str">
            <v>คศ.4-48540-1.5</v>
          </cell>
          <cell r="C906">
            <v>51170</v>
          </cell>
        </row>
        <row r="907">
          <cell r="B907" t="str">
            <v>คศ.4-49420-0</v>
          </cell>
          <cell r="C907">
            <v>49420</v>
          </cell>
        </row>
        <row r="908">
          <cell r="B908" t="str">
            <v>คศ.4-49420-0.5</v>
          </cell>
          <cell r="C908">
            <v>50290</v>
          </cell>
        </row>
        <row r="909">
          <cell r="B909" t="str">
            <v>คศ.4-49420-1</v>
          </cell>
          <cell r="C909">
            <v>51170</v>
          </cell>
        </row>
        <row r="910">
          <cell r="B910" t="str">
            <v>คศ.4-49420-1.5</v>
          </cell>
          <cell r="C910">
            <v>52060</v>
          </cell>
        </row>
        <row r="911">
          <cell r="B911" t="str">
            <v>คศ.4-50290-0</v>
          </cell>
          <cell r="C911">
            <v>50290</v>
          </cell>
        </row>
        <row r="912">
          <cell r="B912" t="str">
            <v>คศ.4-50290-0.5</v>
          </cell>
          <cell r="C912">
            <v>51170</v>
          </cell>
        </row>
        <row r="913">
          <cell r="B913" t="str">
            <v>คศ.4-50290-1</v>
          </cell>
          <cell r="C913">
            <v>52060</v>
          </cell>
        </row>
        <row r="914">
          <cell r="B914" t="str">
            <v>คศ.4-50290-1.5</v>
          </cell>
          <cell r="C914">
            <v>52940</v>
          </cell>
        </row>
        <row r="915">
          <cell r="B915" t="str">
            <v>คศ.4-51170-0</v>
          </cell>
          <cell r="C915">
            <v>51170</v>
          </cell>
        </row>
        <row r="916">
          <cell r="B916" t="str">
            <v>คศ.4-51170-0.5</v>
          </cell>
          <cell r="C916">
            <v>52060</v>
          </cell>
        </row>
        <row r="917">
          <cell r="B917" t="str">
            <v>คศ.4-51170-1</v>
          </cell>
          <cell r="C917">
            <v>52940</v>
          </cell>
        </row>
        <row r="918">
          <cell r="B918" t="str">
            <v>คศ.4-51170-1.5</v>
          </cell>
          <cell r="C918">
            <v>53820</v>
          </cell>
        </row>
        <row r="919">
          <cell r="B919" t="str">
            <v>คศ.4-52060-0</v>
          </cell>
          <cell r="C919">
            <v>52060</v>
          </cell>
        </row>
        <row r="920">
          <cell r="B920" t="str">
            <v>คศ.4-52060-0.5</v>
          </cell>
          <cell r="C920">
            <v>52940</v>
          </cell>
        </row>
        <row r="921">
          <cell r="B921" t="str">
            <v>คศ.4-52060-1</v>
          </cell>
          <cell r="C921">
            <v>53820</v>
          </cell>
        </row>
        <row r="922">
          <cell r="B922" t="str">
            <v>คศ.4-52060-1.5</v>
          </cell>
          <cell r="C922">
            <v>54690</v>
          </cell>
        </row>
        <row r="923">
          <cell r="B923" t="str">
            <v>คศ.4-52940-0</v>
          </cell>
          <cell r="C923">
            <v>52940</v>
          </cell>
        </row>
        <row r="924">
          <cell r="B924" t="str">
            <v>คศ.4-52940-0.5</v>
          </cell>
          <cell r="C924">
            <v>53820</v>
          </cell>
        </row>
        <row r="925">
          <cell r="B925" t="str">
            <v>คศ.4-52940-1</v>
          </cell>
          <cell r="C925">
            <v>54690</v>
          </cell>
        </row>
        <row r="926">
          <cell r="B926" t="str">
            <v>คศ.4-52940-1.5</v>
          </cell>
          <cell r="C926">
            <v>55570</v>
          </cell>
        </row>
        <row r="927">
          <cell r="B927" t="str">
            <v>คศ.4-53820-0</v>
          </cell>
          <cell r="C927">
            <v>53820</v>
          </cell>
        </row>
        <row r="928">
          <cell r="B928" t="str">
            <v>คศ.4-53820-0.5</v>
          </cell>
          <cell r="C928">
            <v>54690</v>
          </cell>
        </row>
        <row r="929">
          <cell r="B929" t="str">
            <v>คศ.4-53820-1</v>
          </cell>
          <cell r="C929">
            <v>55570</v>
          </cell>
        </row>
        <row r="930">
          <cell r="B930" t="str">
            <v>คศ.4-53820-1.5</v>
          </cell>
          <cell r="C930">
            <v>56450</v>
          </cell>
        </row>
        <row r="931">
          <cell r="B931" t="str">
            <v>คศ.4-54690-0</v>
          </cell>
          <cell r="C931">
            <v>54690</v>
          </cell>
        </row>
        <row r="932">
          <cell r="B932" t="str">
            <v>คศ.4-54690-0.5</v>
          </cell>
          <cell r="C932">
            <v>55570</v>
          </cell>
        </row>
        <row r="933">
          <cell r="B933" t="str">
            <v>คศ.4-54690-1</v>
          </cell>
          <cell r="C933">
            <v>56450</v>
          </cell>
        </row>
        <row r="934">
          <cell r="B934" t="str">
            <v>คศ.4-54690-1.5</v>
          </cell>
          <cell r="C934">
            <v>57330</v>
          </cell>
        </row>
        <row r="935">
          <cell r="B935" t="str">
            <v>คศ.4-55570-0</v>
          </cell>
          <cell r="C935">
            <v>55570</v>
          </cell>
        </row>
        <row r="936">
          <cell r="B936" t="str">
            <v>คศ.4-55570-0.5</v>
          </cell>
          <cell r="C936">
            <v>56450</v>
          </cell>
        </row>
        <row r="937">
          <cell r="B937" t="str">
            <v>คศ.4-55570-1</v>
          </cell>
          <cell r="C937">
            <v>57330</v>
          </cell>
        </row>
        <row r="938">
          <cell r="B938" t="str">
            <v>คศ.4-55570-1.5</v>
          </cell>
          <cell r="C938">
            <v>58260</v>
          </cell>
        </row>
        <row r="939">
          <cell r="B939" t="str">
            <v>คศ.4-56450-0</v>
          </cell>
          <cell r="C939">
            <v>56450</v>
          </cell>
        </row>
        <row r="940">
          <cell r="B940" t="str">
            <v>คศ.4-56450-0.5</v>
          </cell>
          <cell r="C940">
            <v>57330</v>
          </cell>
        </row>
        <row r="941">
          <cell r="B941" t="str">
            <v>คศ.4-56450-1</v>
          </cell>
          <cell r="C941">
            <v>58260</v>
          </cell>
        </row>
        <row r="942">
          <cell r="B942" t="str">
            <v>คศ.4-56450-1.5</v>
          </cell>
          <cell r="C942">
            <v>59190</v>
          </cell>
        </row>
        <row r="943">
          <cell r="B943" t="str">
            <v>คศ.4-57330-0</v>
          </cell>
          <cell r="C943">
            <v>57330</v>
          </cell>
        </row>
        <row r="944">
          <cell r="B944" t="str">
            <v>คศ.4-57330-0.5</v>
          </cell>
          <cell r="C944">
            <v>58260</v>
          </cell>
        </row>
        <row r="945">
          <cell r="B945" t="str">
            <v>คศ.4-57330-1</v>
          </cell>
          <cell r="C945">
            <v>59190</v>
          </cell>
        </row>
        <row r="946">
          <cell r="B946" t="str">
            <v>คศ.4-57330-1.5</v>
          </cell>
          <cell r="C946">
            <v>60150</v>
          </cell>
        </row>
        <row r="947">
          <cell r="B947" t="str">
            <v>คศ.4-58260-0</v>
          </cell>
          <cell r="C947">
            <v>58260</v>
          </cell>
        </row>
        <row r="948">
          <cell r="B948" t="str">
            <v>คศ.4-58260-0.5</v>
          </cell>
          <cell r="C948">
            <v>59190</v>
          </cell>
        </row>
        <row r="949">
          <cell r="B949" t="str">
            <v>คศ.4-58260-1</v>
          </cell>
          <cell r="C949">
            <v>60150</v>
          </cell>
        </row>
        <row r="950">
          <cell r="B950" t="str">
            <v>คศ.4-58260-1.5</v>
          </cell>
          <cell r="C950">
            <v>61110</v>
          </cell>
        </row>
        <row r="951">
          <cell r="B951" t="str">
            <v>คศ.4-59190-0</v>
          </cell>
          <cell r="C951">
            <v>59190</v>
          </cell>
        </row>
        <row r="952">
          <cell r="B952" t="str">
            <v>คศ.4-59190-0.5</v>
          </cell>
          <cell r="C952">
            <v>60150</v>
          </cell>
        </row>
        <row r="953">
          <cell r="B953" t="str">
            <v>คศ.4-59190-1</v>
          </cell>
          <cell r="C953">
            <v>61110</v>
          </cell>
        </row>
        <row r="954">
          <cell r="B954" t="str">
            <v>คศ.4-59190-1.5</v>
          </cell>
          <cell r="C954">
            <v>62100</v>
          </cell>
        </row>
        <row r="955">
          <cell r="B955" t="str">
            <v>คศ.4-60150-0</v>
          </cell>
          <cell r="C955">
            <v>60150</v>
          </cell>
        </row>
        <row r="956">
          <cell r="B956" t="str">
            <v>คศ.4-60150-0.5</v>
          </cell>
          <cell r="C956">
            <v>61110</v>
          </cell>
        </row>
        <row r="957">
          <cell r="B957" t="str">
            <v>คศ.4-60150-1</v>
          </cell>
          <cell r="C957">
            <v>62100</v>
          </cell>
        </row>
        <row r="958">
          <cell r="B958" t="str">
            <v>คศ.4-60150-1.5</v>
          </cell>
          <cell r="C958">
            <v>62760</v>
          </cell>
        </row>
        <row r="959">
          <cell r="B959" t="str">
            <v>คศ.4-61110-0</v>
          </cell>
          <cell r="C959">
            <v>61110</v>
          </cell>
        </row>
        <row r="960">
          <cell r="B960" t="str">
            <v>คศ.4-61110-0.5</v>
          </cell>
          <cell r="C960">
            <v>62100</v>
          </cell>
        </row>
        <row r="961">
          <cell r="B961" t="str">
            <v>คศ.4-61110-1</v>
          </cell>
          <cell r="C961">
            <v>62760</v>
          </cell>
        </row>
        <row r="962">
          <cell r="B962" t="str">
            <v>คศ.4-61110-1.5</v>
          </cell>
          <cell r="C962" t="str">
            <v>ตรวจสอบ</v>
          </cell>
        </row>
        <row r="963">
          <cell r="B963" t="str">
            <v>คศ.4-62100-0</v>
          </cell>
          <cell r="C963">
            <v>62100</v>
          </cell>
        </row>
        <row r="964">
          <cell r="B964" t="str">
            <v>คศ.4-62100-0.5</v>
          </cell>
          <cell r="C964">
            <v>62760</v>
          </cell>
        </row>
        <row r="965">
          <cell r="B965" t="str">
            <v>คศ.4-62100-1</v>
          </cell>
          <cell r="C965" t="str">
            <v>ตรวจสอบ</v>
          </cell>
        </row>
        <row r="966">
          <cell r="B966" t="str">
            <v>คศ.4-62100-1.5</v>
          </cell>
          <cell r="C966" t="str">
            <v>ตรวจสอบ</v>
          </cell>
        </row>
        <row r="967">
          <cell r="B967" t="str">
            <v>คศ.4-62720-0</v>
          </cell>
          <cell r="C967">
            <v>62760</v>
          </cell>
        </row>
        <row r="968">
          <cell r="B968" t="str">
            <v>คศ.4-62720-0.5</v>
          </cell>
          <cell r="C968" t="str">
            <v>ตรวจสอบ</v>
          </cell>
        </row>
        <row r="969">
          <cell r="B969" t="str">
            <v>คศ.4-62720-1</v>
          </cell>
          <cell r="C969" t="str">
            <v>ตรวจสอบ</v>
          </cell>
        </row>
        <row r="970">
          <cell r="B970" t="str">
            <v>คศ.4-62720-1.5</v>
          </cell>
          <cell r="C970" t="str">
            <v>ตรวจสอบ</v>
          </cell>
        </row>
        <row r="971">
          <cell r="B971" t="str">
            <v>คศ.5-29980-0</v>
          </cell>
          <cell r="C971">
            <v>29980</v>
          </cell>
        </row>
        <row r="972">
          <cell r="B972" t="str">
            <v>คศ.5-29980-0.5</v>
          </cell>
          <cell r="C972">
            <v>31820</v>
          </cell>
        </row>
        <row r="973">
          <cell r="B973" t="str">
            <v>คศ.5-29980-1</v>
          </cell>
          <cell r="C973">
            <v>32680</v>
          </cell>
        </row>
        <row r="974">
          <cell r="B974" t="str">
            <v>คศ.5-29980-1.5</v>
          </cell>
          <cell r="C974">
            <v>33570</v>
          </cell>
        </row>
        <row r="975">
          <cell r="B975" t="str">
            <v>คศ.5-31820-0</v>
          </cell>
          <cell r="C975">
            <v>31820</v>
          </cell>
        </row>
        <row r="976">
          <cell r="B976" t="str">
            <v>คศ.5-31820-0.5</v>
          </cell>
          <cell r="C976">
            <v>32680</v>
          </cell>
        </row>
        <row r="977">
          <cell r="B977" t="str">
            <v>คศ.5-31820-1</v>
          </cell>
          <cell r="C977">
            <v>33570</v>
          </cell>
        </row>
        <row r="978">
          <cell r="B978" t="str">
            <v>คศ.5-31820-1.5</v>
          </cell>
          <cell r="C978">
            <v>34440</v>
          </cell>
        </row>
        <row r="979">
          <cell r="B979" t="str">
            <v>คศ.5-32680-0</v>
          </cell>
          <cell r="C979">
            <v>32680</v>
          </cell>
        </row>
        <row r="980">
          <cell r="B980" t="str">
            <v>คศ.5-32680-0.5</v>
          </cell>
          <cell r="C980">
            <v>33570</v>
          </cell>
        </row>
        <row r="981">
          <cell r="B981" t="str">
            <v>คศ.5-32680-1</v>
          </cell>
          <cell r="C981">
            <v>34440</v>
          </cell>
        </row>
        <row r="982">
          <cell r="B982" t="str">
            <v>คศ.5-32680-1.5</v>
          </cell>
          <cell r="C982">
            <v>35340</v>
          </cell>
        </row>
        <row r="983">
          <cell r="B983" t="str">
            <v>คศ.5-33570-0</v>
          </cell>
          <cell r="C983">
            <v>33570</v>
          </cell>
        </row>
        <row r="984">
          <cell r="B984" t="str">
            <v>คศ.5-33570-0.5</v>
          </cell>
          <cell r="C984">
            <v>34440</v>
          </cell>
        </row>
        <row r="985">
          <cell r="B985" t="str">
            <v>คศ.5-33570-1</v>
          </cell>
          <cell r="C985">
            <v>35340</v>
          </cell>
        </row>
        <row r="986">
          <cell r="B986" t="str">
            <v>คศ.5-33570-1.5</v>
          </cell>
          <cell r="C986">
            <v>36220</v>
          </cell>
        </row>
        <row r="987">
          <cell r="B987" t="str">
            <v>คศ.5-34440-0</v>
          </cell>
          <cell r="C987">
            <v>34440</v>
          </cell>
        </row>
        <row r="988">
          <cell r="B988" t="str">
            <v>คศ.5-34440-0.5</v>
          </cell>
          <cell r="C988">
            <v>35340</v>
          </cell>
        </row>
        <row r="989">
          <cell r="B989" t="str">
            <v>คศ.5-34440-1</v>
          </cell>
          <cell r="C989">
            <v>36220</v>
          </cell>
        </row>
        <row r="990">
          <cell r="B990" t="str">
            <v>คศ.5-34440-1.5</v>
          </cell>
          <cell r="C990">
            <v>37240</v>
          </cell>
        </row>
        <row r="991">
          <cell r="B991" t="str">
            <v>คศ.5-35340-0</v>
          </cell>
          <cell r="C991">
            <v>35340</v>
          </cell>
        </row>
        <row r="992">
          <cell r="B992" t="str">
            <v>คศ.5-35340-0.5</v>
          </cell>
          <cell r="C992">
            <v>36220</v>
          </cell>
        </row>
        <row r="993">
          <cell r="B993" t="str">
            <v>คศ.5-35340-1</v>
          </cell>
          <cell r="C993">
            <v>37240</v>
          </cell>
        </row>
        <row r="994">
          <cell r="B994" t="str">
            <v>คศ.5-35340-1.5</v>
          </cell>
          <cell r="C994">
            <v>38260</v>
          </cell>
        </row>
        <row r="995">
          <cell r="B995" t="str">
            <v>คศ.5-36220-0</v>
          </cell>
          <cell r="C995">
            <v>36220</v>
          </cell>
        </row>
        <row r="996">
          <cell r="B996" t="str">
            <v>คศ.5-36220-0.5</v>
          </cell>
          <cell r="C996">
            <v>37240</v>
          </cell>
        </row>
        <row r="997">
          <cell r="B997" t="str">
            <v>คศ.5-36220-1</v>
          </cell>
          <cell r="C997">
            <v>38260</v>
          </cell>
        </row>
        <row r="998">
          <cell r="B998" t="str">
            <v>คศ.5-36220-1.5</v>
          </cell>
          <cell r="C998">
            <v>39300</v>
          </cell>
        </row>
        <row r="999">
          <cell r="B999" t="str">
            <v>คศ.5-37240-0</v>
          </cell>
          <cell r="C999">
            <v>37240</v>
          </cell>
        </row>
        <row r="1000">
          <cell r="B1000" t="str">
            <v>คศ.5-37240-0.5</v>
          </cell>
          <cell r="C1000">
            <v>38260</v>
          </cell>
        </row>
        <row r="1001">
          <cell r="B1001" t="str">
            <v>คศ.5-37240-1</v>
          </cell>
          <cell r="C1001">
            <v>39300</v>
          </cell>
        </row>
        <row r="1002">
          <cell r="B1002" t="str">
            <v>คศ.5-37240-1.5</v>
          </cell>
          <cell r="C1002">
            <v>40360</v>
          </cell>
        </row>
        <row r="1003">
          <cell r="B1003" t="str">
            <v>คศ.5-38260-0</v>
          </cell>
          <cell r="C1003">
            <v>38260</v>
          </cell>
        </row>
        <row r="1004">
          <cell r="B1004" t="str">
            <v>คศ.5-38260-0.5</v>
          </cell>
          <cell r="C1004">
            <v>39300</v>
          </cell>
        </row>
        <row r="1005">
          <cell r="B1005" t="str">
            <v>คศ.5-38260-1</v>
          </cell>
          <cell r="C1005">
            <v>40360</v>
          </cell>
        </row>
        <row r="1006">
          <cell r="B1006" t="str">
            <v>คศ.5-38260-1.5</v>
          </cell>
          <cell r="C1006">
            <v>41400</v>
          </cell>
        </row>
        <row r="1007">
          <cell r="B1007" t="str">
            <v>คศ.5-39300-0</v>
          </cell>
          <cell r="C1007">
            <v>39300</v>
          </cell>
        </row>
        <row r="1008">
          <cell r="B1008" t="str">
            <v>คศ.5-39300-0.5</v>
          </cell>
          <cell r="C1008">
            <v>40360</v>
          </cell>
        </row>
        <row r="1009">
          <cell r="B1009" t="str">
            <v>คศ.5-39300-1</v>
          </cell>
          <cell r="C1009">
            <v>41400</v>
          </cell>
        </row>
        <row r="1010">
          <cell r="B1010" t="str">
            <v>คศ.5-39300-1.5</v>
          </cell>
          <cell r="C1010">
            <v>42480</v>
          </cell>
        </row>
        <row r="1011">
          <cell r="B1011" t="str">
            <v>คศ.5-40360-0</v>
          </cell>
          <cell r="C1011">
            <v>40360</v>
          </cell>
        </row>
        <row r="1012">
          <cell r="B1012" t="str">
            <v>คศ.5-40360-0.5</v>
          </cell>
          <cell r="C1012">
            <v>41400</v>
          </cell>
        </row>
        <row r="1013">
          <cell r="B1013" t="str">
            <v>คศ.5-40360-1</v>
          </cell>
          <cell r="C1013">
            <v>42480</v>
          </cell>
        </row>
        <row r="1014">
          <cell r="B1014" t="str">
            <v>คศ.5-40360-1.5</v>
          </cell>
          <cell r="C1014">
            <v>43560</v>
          </cell>
        </row>
        <row r="1015">
          <cell r="B1015" t="str">
            <v>คศ.5-41400-0</v>
          </cell>
          <cell r="C1015">
            <v>41400</v>
          </cell>
        </row>
        <row r="1016">
          <cell r="B1016" t="str">
            <v>คศ.5-41400-0.5</v>
          </cell>
          <cell r="C1016">
            <v>42480</v>
          </cell>
        </row>
        <row r="1017">
          <cell r="B1017" t="str">
            <v>คศ.5-41400-1</v>
          </cell>
          <cell r="C1017">
            <v>43560</v>
          </cell>
        </row>
        <row r="1018">
          <cell r="B1018" t="str">
            <v>คศ.5-41400-1.5</v>
          </cell>
          <cell r="C1018">
            <v>44660</v>
          </cell>
        </row>
        <row r="1019">
          <cell r="B1019" t="str">
            <v>คศ.5-42480-0</v>
          </cell>
          <cell r="C1019">
            <v>42480</v>
          </cell>
        </row>
        <row r="1020">
          <cell r="B1020" t="str">
            <v>คศ.5-42480-0.5</v>
          </cell>
          <cell r="C1020">
            <v>43560</v>
          </cell>
        </row>
        <row r="1021">
          <cell r="B1021" t="str">
            <v>คศ.5-42480-1</v>
          </cell>
          <cell r="C1021">
            <v>44660</v>
          </cell>
        </row>
        <row r="1022">
          <cell r="B1022" t="str">
            <v>คศ.5-42480-1.5</v>
          </cell>
          <cell r="C1022">
            <v>45770</v>
          </cell>
        </row>
        <row r="1023">
          <cell r="B1023" t="str">
            <v>คศ.5-43560-0</v>
          </cell>
          <cell r="C1023">
            <v>43560</v>
          </cell>
        </row>
        <row r="1024">
          <cell r="B1024" t="str">
            <v>คศ.5-43560-0.5</v>
          </cell>
          <cell r="C1024">
            <v>44660</v>
          </cell>
        </row>
        <row r="1025">
          <cell r="B1025" t="str">
            <v>คศ.5-43560-1</v>
          </cell>
          <cell r="C1025">
            <v>45770</v>
          </cell>
        </row>
        <row r="1026">
          <cell r="B1026" t="str">
            <v>คศ.5-43560-1.5</v>
          </cell>
          <cell r="C1026">
            <v>46880</v>
          </cell>
        </row>
        <row r="1027">
          <cell r="B1027" t="str">
            <v>คศ.5-44660-0</v>
          </cell>
          <cell r="C1027">
            <v>44660</v>
          </cell>
        </row>
        <row r="1028">
          <cell r="B1028" t="str">
            <v>คศ.5-44660-0.5</v>
          </cell>
          <cell r="C1028">
            <v>45770</v>
          </cell>
        </row>
        <row r="1029">
          <cell r="B1029" t="str">
            <v>คศ.5-44660-1</v>
          </cell>
          <cell r="C1029">
            <v>46880</v>
          </cell>
        </row>
        <row r="1030">
          <cell r="B1030" t="str">
            <v>คศ.5-44660-1.5</v>
          </cell>
          <cell r="C1030">
            <v>48010</v>
          </cell>
        </row>
        <row r="1031">
          <cell r="B1031" t="str">
            <v>คศ.5-45770-0</v>
          </cell>
          <cell r="C1031">
            <v>45770</v>
          </cell>
        </row>
        <row r="1032">
          <cell r="B1032" t="str">
            <v>คศ.5-45770-0.5</v>
          </cell>
          <cell r="C1032">
            <v>46880</v>
          </cell>
        </row>
        <row r="1033">
          <cell r="B1033" t="str">
            <v>คศ.5-45770-1</v>
          </cell>
          <cell r="C1033">
            <v>48010</v>
          </cell>
        </row>
        <row r="1034">
          <cell r="B1034" t="str">
            <v>คศ.5-45770-1.5</v>
          </cell>
          <cell r="C1034">
            <v>49120</v>
          </cell>
        </row>
        <row r="1035">
          <cell r="B1035" t="str">
            <v>คศ.5-46880-0</v>
          </cell>
          <cell r="C1035">
            <v>46880</v>
          </cell>
        </row>
        <row r="1036">
          <cell r="B1036" t="str">
            <v>คศ.5-46880-0.5</v>
          </cell>
          <cell r="C1036">
            <v>48010</v>
          </cell>
        </row>
        <row r="1037">
          <cell r="B1037" t="str">
            <v>คศ.5-46880-1</v>
          </cell>
          <cell r="C1037">
            <v>49120</v>
          </cell>
        </row>
        <row r="1038">
          <cell r="B1038" t="str">
            <v>คศ.5-46880-1.5</v>
          </cell>
          <cell r="C1038">
            <v>50250</v>
          </cell>
        </row>
        <row r="1039">
          <cell r="B1039" t="str">
            <v>คศ.5-48010-0</v>
          </cell>
          <cell r="C1039">
            <v>48010</v>
          </cell>
        </row>
        <row r="1040">
          <cell r="B1040" t="str">
            <v>คศ.5-48010-0.5</v>
          </cell>
          <cell r="C1040">
            <v>49120</v>
          </cell>
        </row>
        <row r="1041">
          <cell r="B1041" t="str">
            <v>คศ.5-48010-1</v>
          </cell>
          <cell r="C1041">
            <v>50250</v>
          </cell>
        </row>
        <row r="1042">
          <cell r="B1042" t="str">
            <v>คศ.5-48010-1.5</v>
          </cell>
          <cell r="C1042">
            <v>51380</v>
          </cell>
        </row>
        <row r="1043">
          <cell r="B1043" t="str">
            <v>คศ.5-49120-0</v>
          </cell>
          <cell r="C1043">
            <v>49120</v>
          </cell>
        </row>
        <row r="1044">
          <cell r="B1044" t="str">
            <v>คศ.5-49120-0.5</v>
          </cell>
          <cell r="C1044">
            <v>50250</v>
          </cell>
        </row>
        <row r="1045">
          <cell r="B1045" t="str">
            <v>คศ.5-49120-1</v>
          </cell>
          <cell r="C1045">
            <v>51380</v>
          </cell>
        </row>
        <row r="1046">
          <cell r="B1046" t="str">
            <v>คศ.5-49120-1.5</v>
          </cell>
          <cell r="C1046">
            <v>52520</v>
          </cell>
        </row>
        <row r="1047">
          <cell r="B1047" t="str">
            <v>คศ.5-50250-0</v>
          </cell>
          <cell r="C1047">
            <v>50250</v>
          </cell>
        </row>
        <row r="1048">
          <cell r="B1048" t="str">
            <v>คศ.5-50250-0.5</v>
          </cell>
          <cell r="C1048">
            <v>51380</v>
          </cell>
        </row>
        <row r="1049">
          <cell r="B1049" t="str">
            <v>คศ.5-50250-1</v>
          </cell>
          <cell r="C1049">
            <v>52520</v>
          </cell>
        </row>
        <row r="1050">
          <cell r="B1050" t="str">
            <v>คศ.5-50250-1.5</v>
          </cell>
          <cell r="C1050">
            <v>53640</v>
          </cell>
        </row>
        <row r="1051">
          <cell r="B1051" t="str">
            <v>คศ.5-51380-0</v>
          </cell>
          <cell r="C1051">
            <v>51380</v>
          </cell>
        </row>
        <row r="1052">
          <cell r="B1052" t="str">
            <v>คศ.5-51380-0.5</v>
          </cell>
          <cell r="C1052">
            <v>52520</v>
          </cell>
        </row>
        <row r="1053">
          <cell r="B1053" t="str">
            <v>คศ.5-51380-1</v>
          </cell>
          <cell r="C1053">
            <v>53640</v>
          </cell>
        </row>
        <row r="1054">
          <cell r="B1054" t="str">
            <v>คศ.5-51380-1.5</v>
          </cell>
          <cell r="C1054">
            <v>54780</v>
          </cell>
        </row>
        <row r="1055">
          <cell r="B1055" t="str">
            <v>คศ.5-52520-0</v>
          </cell>
          <cell r="C1055">
            <v>52520</v>
          </cell>
        </row>
        <row r="1056">
          <cell r="B1056" t="str">
            <v>คศ.5-52520-0.5</v>
          </cell>
          <cell r="C1056">
            <v>53640</v>
          </cell>
        </row>
        <row r="1057">
          <cell r="B1057" t="str">
            <v>คศ.5-52520-1</v>
          </cell>
          <cell r="C1057">
            <v>54780</v>
          </cell>
        </row>
        <row r="1058">
          <cell r="B1058" t="str">
            <v>คศ.5-52520-1.5</v>
          </cell>
          <cell r="C1058">
            <v>55930</v>
          </cell>
        </row>
        <row r="1059">
          <cell r="B1059" t="str">
            <v>คศ.5-53640-0</v>
          </cell>
          <cell r="C1059">
            <v>53640</v>
          </cell>
        </row>
        <row r="1060">
          <cell r="B1060" t="str">
            <v>คศ.5-53640-0.5</v>
          </cell>
          <cell r="C1060">
            <v>54780</v>
          </cell>
        </row>
        <row r="1061">
          <cell r="B1061" t="str">
            <v>คศ.5-53640-1</v>
          </cell>
          <cell r="C1061">
            <v>55930</v>
          </cell>
        </row>
        <row r="1062">
          <cell r="B1062" t="str">
            <v>คศ.5-53640-1.5</v>
          </cell>
          <cell r="C1062">
            <v>57050</v>
          </cell>
        </row>
        <row r="1063">
          <cell r="B1063" t="str">
            <v>คศ.5-54780-0</v>
          </cell>
          <cell r="C1063">
            <v>54780</v>
          </cell>
        </row>
        <row r="1064">
          <cell r="B1064" t="str">
            <v>คศ.5-54780-0.5</v>
          </cell>
          <cell r="C1064">
            <v>55930</v>
          </cell>
        </row>
        <row r="1065">
          <cell r="B1065" t="str">
            <v>คศ.5-54780-1</v>
          </cell>
          <cell r="C1065">
            <v>57050</v>
          </cell>
        </row>
        <row r="1066">
          <cell r="B1066" t="str">
            <v>คศ.5-54780-1.5</v>
          </cell>
          <cell r="C1066">
            <v>58210</v>
          </cell>
        </row>
        <row r="1067">
          <cell r="B1067" t="str">
            <v>คศ.5-55930-0</v>
          </cell>
          <cell r="C1067">
            <v>55930</v>
          </cell>
        </row>
        <row r="1068">
          <cell r="B1068" t="str">
            <v>คศ.5-55930-0.5</v>
          </cell>
          <cell r="C1068">
            <v>57050</v>
          </cell>
        </row>
        <row r="1069">
          <cell r="B1069" t="str">
            <v>คศ.5-55930-1</v>
          </cell>
          <cell r="C1069">
            <v>58210</v>
          </cell>
        </row>
        <row r="1070">
          <cell r="B1070" t="str">
            <v>คศ.5-55930-1.5</v>
          </cell>
          <cell r="C1070">
            <v>59340</v>
          </cell>
        </row>
        <row r="1071">
          <cell r="B1071" t="str">
            <v>คศ.5-57050-0</v>
          </cell>
          <cell r="C1071">
            <v>57050</v>
          </cell>
        </row>
        <row r="1072">
          <cell r="B1072" t="str">
            <v>คศ.5-57050-0.5</v>
          </cell>
          <cell r="C1072">
            <v>58210</v>
          </cell>
        </row>
        <row r="1073">
          <cell r="B1073" t="str">
            <v>คศ.5-57050-1</v>
          </cell>
          <cell r="C1073">
            <v>59340</v>
          </cell>
        </row>
        <row r="1074">
          <cell r="B1074" t="str">
            <v>คศ.5-57050-1.5</v>
          </cell>
          <cell r="C1074">
            <v>60500</v>
          </cell>
        </row>
        <row r="1075">
          <cell r="B1075" t="str">
            <v>คศ.5-58210-0</v>
          </cell>
          <cell r="C1075">
            <v>58210</v>
          </cell>
        </row>
        <row r="1076">
          <cell r="B1076" t="str">
            <v>คศ.5-58210-0.5</v>
          </cell>
          <cell r="C1076">
            <v>59340</v>
          </cell>
        </row>
        <row r="1077">
          <cell r="B1077" t="str">
            <v>คศ.5-58210-1</v>
          </cell>
          <cell r="C1077">
            <v>60500</v>
          </cell>
        </row>
        <row r="1078">
          <cell r="B1078" t="str">
            <v>คศ.5-58210-1.5</v>
          </cell>
          <cell r="C1078">
            <v>61640</v>
          </cell>
        </row>
        <row r="1079">
          <cell r="B1079" t="str">
            <v>คศ.5-59340-0</v>
          </cell>
          <cell r="C1079">
            <v>59340</v>
          </cell>
        </row>
        <row r="1080">
          <cell r="B1080" t="str">
            <v>คศ.5-59340-0.5</v>
          </cell>
          <cell r="C1080">
            <v>60500</v>
          </cell>
        </row>
        <row r="1081">
          <cell r="B1081" t="str">
            <v>คศ.5-59340-1</v>
          </cell>
          <cell r="C1081">
            <v>61640</v>
          </cell>
        </row>
        <row r="1082">
          <cell r="B1082" t="str">
            <v>คศ.5-59340-1.5</v>
          </cell>
          <cell r="C1082">
            <v>62820</v>
          </cell>
        </row>
        <row r="1083">
          <cell r="B1083" t="str">
            <v>คศ.5-60500-0</v>
          </cell>
          <cell r="C1083">
            <v>60500</v>
          </cell>
        </row>
        <row r="1084">
          <cell r="B1084" t="str">
            <v>คศ.5-60500-0.5</v>
          </cell>
          <cell r="C1084">
            <v>61640</v>
          </cell>
        </row>
        <row r="1085">
          <cell r="B1085" t="str">
            <v>คศ.5-60500-1</v>
          </cell>
          <cell r="C1085">
            <v>62820</v>
          </cell>
        </row>
        <row r="1086">
          <cell r="B1086" t="str">
            <v>คศ.5-60500-1.5</v>
          </cell>
          <cell r="C1086">
            <v>63960</v>
          </cell>
        </row>
        <row r="1087">
          <cell r="B1087" t="str">
            <v>คศ.5-61640-0</v>
          </cell>
          <cell r="C1087">
            <v>61640</v>
          </cell>
        </row>
        <row r="1088">
          <cell r="B1088" t="str">
            <v>คศ.5-61640-0.5</v>
          </cell>
          <cell r="C1088">
            <v>62820</v>
          </cell>
        </row>
        <row r="1089">
          <cell r="B1089" t="str">
            <v>คศ.5-61640-1</v>
          </cell>
          <cell r="C1089">
            <v>63960</v>
          </cell>
        </row>
        <row r="1090">
          <cell r="B1090" t="str">
            <v>คศ.5-61640-1.5</v>
          </cell>
          <cell r="C1090">
            <v>65100</v>
          </cell>
        </row>
        <row r="1091">
          <cell r="B1091" t="str">
            <v>คศ.5-62820-0</v>
          </cell>
          <cell r="C1091">
            <v>62820</v>
          </cell>
        </row>
        <row r="1092">
          <cell r="B1092" t="str">
            <v>คศ.5-62820-0.5</v>
          </cell>
          <cell r="C1092">
            <v>63960</v>
          </cell>
        </row>
        <row r="1093">
          <cell r="B1093" t="str">
            <v>คศ.5-62820-1</v>
          </cell>
          <cell r="C1093">
            <v>65100</v>
          </cell>
        </row>
        <row r="1094">
          <cell r="B1094" t="str">
            <v>คศ.5-62820-1.5</v>
          </cell>
          <cell r="C1094">
            <v>66280</v>
          </cell>
        </row>
        <row r="1095">
          <cell r="B1095" t="str">
            <v>คศ.5-63960-0</v>
          </cell>
          <cell r="C1095">
            <v>63960</v>
          </cell>
        </row>
      </sheetData>
      <sheetData sheetId="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H2" t="str">
            <v>โครงสร้าง</v>
          </cell>
          <cell r="AI2" t="str">
            <v>ผู้อำนวยการสำนักงานเขตพื้นที่การศึกษา</v>
          </cell>
          <cell r="AJ2" t="str">
            <v>ผู้อำนวยการสำนักงานเขตพื้นที่การศึกษา</v>
          </cell>
        </row>
        <row r="3">
          <cell r="AH3" t="str">
            <v>ชั่วคราว/เงื่อนไข</v>
          </cell>
          <cell r="AI3" t="str">
            <v>รองผู้อำนวยการสำนักงานเขตพื้นที่การศึกษา</v>
          </cell>
          <cell r="AJ3" t="str">
            <v>รองผู้อำนวยการสำนักงานเขตพื้นที่การศึกษา</v>
          </cell>
        </row>
        <row r="4">
          <cell r="AJ4" t="str">
            <v>เจ้าหน้าที่บริหารการศึกษาขั้นพื้นฐาน</v>
          </cell>
        </row>
        <row r="5">
          <cell r="AJ5" t="str">
            <v>ผู้ช่วยผู้อำนวยการสำนักงานเขตพื้นที่การศึกษา</v>
          </cell>
        </row>
        <row r="6">
          <cell r="AJ6" t="str">
            <v>ผู้อำนวยการสถานศึกษา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L2" t="str">
            <v>ศึกษานิเทศก์</v>
          </cell>
          <cell r="AM2" t="str">
            <v>คศ.5</v>
          </cell>
          <cell r="AS2" t="str">
            <v>มีคนครอง</v>
          </cell>
          <cell r="AT2" t="str">
            <v>ชาย</v>
          </cell>
          <cell r="AU2">
            <v>1</v>
          </cell>
          <cell r="AV2" t="str">
            <v>ม.ค.</v>
          </cell>
          <cell r="AW2">
            <v>2494</v>
          </cell>
          <cell r="AX2">
            <v>2511</v>
          </cell>
          <cell r="AY2" t="str">
            <v>เอก</v>
          </cell>
          <cell r="AZ2" t="str">
            <v>ตัดโอนมาจาก สพท.อื่น</v>
          </cell>
        </row>
        <row r="3">
          <cell r="AM3" t="str">
            <v>คศ.4</v>
          </cell>
          <cell r="AS3" t="str">
            <v>ว่างมีเงิน</v>
          </cell>
          <cell r="AT3" t="str">
            <v>หญิง</v>
          </cell>
          <cell r="AU3">
            <v>2</v>
          </cell>
          <cell r="AV3" t="str">
            <v>ก.พ.</v>
          </cell>
          <cell r="AW3">
            <v>2495</v>
          </cell>
          <cell r="AX3">
            <v>2512</v>
          </cell>
          <cell r="AY3" t="str">
            <v>โท</v>
          </cell>
          <cell r="AZ3" t="str">
            <v>ย้ายไป</v>
          </cell>
        </row>
        <row r="4">
          <cell r="AM4" t="str">
            <v>คศ.3</v>
          </cell>
          <cell r="AS4" t="str">
            <v>ว่างไม่มีเงิน</v>
          </cell>
          <cell r="AU4">
            <v>3</v>
          </cell>
          <cell r="AV4" t="str">
            <v>มี.ค.</v>
          </cell>
          <cell r="AW4">
            <v>2496</v>
          </cell>
          <cell r="AX4">
            <v>2513</v>
          </cell>
          <cell r="AY4" t="str">
            <v>ตรี</v>
          </cell>
          <cell r="AZ4" t="str">
            <v>โอนออกไป</v>
          </cell>
        </row>
        <row r="5">
          <cell r="AM5" t="str">
            <v>คศ.2</v>
          </cell>
          <cell r="AU5">
            <v>4</v>
          </cell>
          <cell r="AV5" t="str">
            <v>เม.ย.</v>
          </cell>
          <cell r="AW5">
            <v>2497</v>
          </cell>
          <cell r="AX5">
            <v>2514</v>
          </cell>
          <cell r="AY5" t="str">
            <v>ต่ำกว่าตรี</v>
          </cell>
          <cell r="AZ5" t="str">
            <v>เกษียณปกติ</v>
          </cell>
        </row>
        <row r="6">
          <cell r="AM6" t="str">
            <v>คศ.1</v>
          </cell>
          <cell r="AU6">
            <v>5</v>
          </cell>
          <cell r="AV6" t="str">
            <v>พ.ค.</v>
          </cell>
          <cell r="AW6">
            <v>2498</v>
          </cell>
          <cell r="AX6">
            <v>2515</v>
          </cell>
          <cell r="AZ6" t="str">
            <v>เกษียณก่อนกำหนด</v>
          </cell>
        </row>
        <row r="7">
          <cell r="AU7">
            <v>6</v>
          </cell>
          <cell r="AV7" t="str">
            <v>มิ.ย.</v>
          </cell>
          <cell r="AW7">
            <v>2499</v>
          </cell>
          <cell r="AX7">
            <v>2516</v>
          </cell>
          <cell r="AZ7" t="str">
            <v>ลาออก</v>
          </cell>
        </row>
        <row r="8">
          <cell r="AU8">
            <v>7</v>
          </cell>
          <cell r="AV8" t="str">
            <v>ก.ค.</v>
          </cell>
          <cell r="AW8">
            <v>2500</v>
          </cell>
          <cell r="AX8">
            <v>2517</v>
          </cell>
          <cell r="AZ8" t="str">
            <v>ออกด้วยเหตุผิดวินัย</v>
          </cell>
        </row>
        <row r="9">
          <cell r="AU9">
            <v>8</v>
          </cell>
          <cell r="AV9" t="str">
            <v>ส.ค.</v>
          </cell>
          <cell r="AW9">
            <v>2501</v>
          </cell>
          <cell r="AX9">
            <v>2518</v>
          </cell>
          <cell r="AZ9" t="str">
            <v>ตาย</v>
          </cell>
        </row>
        <row r="10">
          <cell r="AU10">
            <v>9</v>
          </cell>
          <cell r="AV10" t="str">
            <v>ก.ย.</v>
          </cell>
          <cell r="AW10">
            <v>2502</v>
          </cell>
          <cell r="AX10">
            <v>2519</v>
          </cell>
          <cell r="AZ10" t="str">
            <v>ระบุไม่ได้</v>
          </cell>
        </row>
        <row r="11">
          <cell r="AU11">
            <v>10</v>
          </cell>
          <cell r="AV11" t="str">
            <v>ต.ค.</v>
          </cell>
          <cell r="AW11">
            <v>2503</v>
          </cell>
          <cell r="AX11">
            <v>2520</v>
          </cell>
        </row>
        <row r="12">
          <cell r="AU12">
            <v>11</v>
          </cell>
          <cell r="AV12" t="str">
            <v>พ.ย.</v>
          </cell>
          <cell r="AW12">
            <v>2504</v>
          </cell>
          <cell r="AX12">
            <v>2521</v>
          </cell>
        </row>
        <row r="13">
          <cell r="AU13">
            <v>12</v>
          </cell>
          <cell r="AV13" t="str">
            <v>ธ.ค.</v>
          </cell>
          <cell r="AW13">
            <v>2505</v>
          </cell>
          <cell r="AX13">
            <v>2522</v>
          </cell>
        </row>
        <row r="14">
          <cell r="AU14">
            <v>13</v>
          </cell>
          <cell r="AW14">
            <v>2506</v>
          </cell>
          <cell r="AX14">
            <v>2523</v>
          </cell>
        </row>
        <row r="15">
          <cell r="AU15">
            <v>14</v>
          </cell>
          <cell r="AW15">
            <v>2507</v>
          </cell>
          <cell r="AX15">
            <v>2524</v>
          </cell>
        </row>
        <row r="16">
          <cell r="AU16">
            <v>15</v>
          </cell>
          <cell r="AW16">
            <v>2508</v>
          </cell>
          <cell r="AX16">
            <v>2525</v>
          </cell>
        </row>
        <row r="17">
          <cell r="AU17">
            <v>16</v>
          </cell>
          <cell r="AW17">
            <v>2509</v>
          </cell>
          <cell r="AX17">
            <v>2526</v>
          </cell>
        </row>
        <row r="18">
          <cell r="AU18">
            <v>17</v>
          </cell>
          <cell r="AW18">
            <v>2510</v>
          </cell>
          <cell r="AX18">
            <v>2527</v>
          </cell>
        </row>
        <row r="19">
          <cell r="AU19">
            <v>18</v>
          </cell>
          <cell r="AW19">
            <v>2511</v>
          </cell>
          <cell r="AX19">
            <v>2528</v>
          </cell>
        </row>
        <row r="20">
          <cell r="AU20">
            <v>19</v>
          </cell>
          <cell r="AW20">
            <v>2512</v>
          </cell>
          <cell r="AX20">
            <v>2529</v>
          </cell>
        </row>
        <row r="21">
          <cell r="AU21">
            <v>20</v>
          </cell>
          <cell r="AW21">
            <v>2513</v>
          </cell>
          <cell r="AX21">
            <v>2530</v>
          </cell>
        </row>
        <row r="22">
          <cell r="AU22">
            <v>21</v>
          </cell>
          <cell r="AW22">
            <v>2514</v>
          </cell>
          <cell r="AX22">
            <v>2531</v>
          </cell>
        </row>
        <row r="23">
          <cell r="AU23">
            <v>22</v>
          </cell>
          <cell r="AW23">
            <v>2515</v>
          </cell>
          <cell r="AX23">
            <v>2532</v>
          </cell>
        </row>
        <row r="24">
          <cell r="AU24">
            <v>23</v>
          </cell>
          <cell r="AW24">
            <v>2516</v>
          </cell>
          <cell r="AX24">
            <v>2533</v>
          </cell>
        </row>
        <row r="25">
          <cell r="AU25">
            <v>24</v>
          </cell>
          <cell r="AW25">
            <v>2517</v>
          </cell>
          <cell r="AX25">
            <v>2534</v>
          </cell>
        </row>
        <row r="26">
          <cell r="AU26">
            <v>25</v>
          </cell>
          <cell r="AW26">
            <v>2518</v>
          </cell>
          <cell r="AX26">
            <v>2535</v>
          </cell>
        </row>
        <row r="27">
          <cell r="AU27">
            <v>26</v>
          </cell>
          <cell r="AW27">
            <v>2519</v>
          </cell>
          <cell r="AX27">
            <v>2536</v>
          </cell>
        </row>
        <row r="28">
          <cell r="AU28">
            <v>27</v>
          </cell>
          <cell r="AW28">
            <v>2520</v>
          </cell>
          <cell r="AX28">
            <v>2537</v>
          </cell>
        </row>
        <row r="29">
          <cell r="AU29">
            <v>28</v>
          </cell>
          <cell r="AW29">
            <v>2521</v>
          </cell>
          <cell r="AX29">
            <v>2538</v>
          </cell>
        </row>
        <row r="30">
          <cell r="AU30">
            <v>29</v>
          </cell>
          <cell r="AW30">
            <v>2522</v>
          </cell>
          <cell r="AX30">
            <v>2539</v>
          </cell>
        </row>
        <row r="31">
          <cell r="AU31">
            <v>30</v>
          </cell>
          <cell r="AW31">
            <v>2523</v>
          </cell>
          <cell r="AX31">
            <v>2540</v>
          </cell>
        </row>
        <row r="32">
          <cell r="AU32">
            <v>31</v>
          </cell>
          <cell r="AW32">
            <v>2524</v>
          </cell>
          <cell r="AX32">
            <v>2541</v>
          </cell>
        </row>
        <row r="33">
          <cell r="AW33">
            <v>2525</v>
          </cell>
          <cell r="AX33">
            <v>2542</v>
          </cell>
        </row>
        <row r="34">
          <cell r="AW34">
            <v>2526</v>
          </cell>
          <cell r="AX34">
            <v>2543</v>
          </cell>
        </row>
        <row r="35">
          <cell r="AW35">
            <v>2527</v>
          </cell>
          <cell r="AX35">
            <v>2544</v>
          </cell>
        </row>
        <row r="36">
          <cell r="AW36">
            <v>2528</v>
          </cell>
          <cell r="AX36">
            <v>2545</v>
          </cell>
        </row>
        <row r="37">
          <cell r="AW37">
            <v>2529</v>
          </cell>
          <cell r="AX37">
            <v>2546</v>
          </cell>
        </row>
        <row r="38">
          <cell r="AW38">
            <v>2530</v>
          </cell>
          <cell r="AX38">
            <v>2547</v>
          </cell>
        </row>
        <row r="39">
          <cell r="AW39">
            <v>2531</v>
          </cell>
          <cell r="AX39">
            <v>2548</v>
          </cell>
        </row>
        <row r="40">
          <cell r="AW40">
            <v>2532</v>
          </cell>
          <cell r="AX40">
            <v>2549</v>
          </cell>
        </row>
        <row r="41">
          <cell r="AW41">
            <v>2533</v>
          </cell>
          <cell r="AX41">
            <v>2550</v>
          </cell>
        </row>
        <row r="42">
          <cell r="AW42">
            <v>2534</v>
          </cell>
          <cell r="AX42">
            <v>2551</v>
          </cell>
        </row>
        <row r="43">
          <cell r="AW43">
            <v>2535</v>
          </cell>
          <cell r="AX43">
            <v>2552</v>
          </cell>
        </row>
        <row r="44">
          <cell r="AW44">
            <v>2536</v>
          </cell>
          <cell r="AX44">
            <v>2553</v>
          </cell>
        </row>
        <row r="45">
          <cell r="AW45">
            <v>2537</v>
          </cell>
          <cell r="AX45">
            <v>2554</v>
          </cell>
        </row>
        <row r="46">
          <cell r="AW46">
            <v>2538</v>
          </cell>
          <cell r="AX46">
            <v>2555</v>
          </cell>
        </row>
        <row r="47">
          <cell r="AW47">
            <v>2539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ฐานข้อมูลรวม"/>
      <sheetName val="ฐานครูรายโรง"/>
      <sheetName val="ร.ร.ในสังกัด"/>
      <sheetName val="จัดสรร"/>
      <sheetName val="ตรวจสอบ"/>
      <sheetName val="รวมมีตัว"/>
      <sheetName val="ผู้บริหาร"/>
      <sheetName val="ผู้สอน"/>
      <sheetName val="กลุ่ม 2 _คศ.4"/>
    </sheetNames>
    <sheetDataSet>
      <sheetData sheetId="0" refreshError="1"/>
      <sheetData sheetId="1" refreshError="1"/>
      <sheetData sheetId="2">
        <row r="4">
          <cell r="D4" t="str">
            <v>คลิกที่หน่วยงาน</v>
          </cell>
        </row>
        <row r="5">
          <cell r="D5" t="str">
            <v>ชุมชนบ้านชนบท</v>
          </cell>
        </row>
        <row r="6">
          <cell r="D6" t="str">
            <v>ชุมชนโนนแสนสุข</v>
          </cell>
        </row>
        <row r="7">
          <cell r="D7" t="str">
            <v>บ้านท่านางเลื่อนท่าข่อย</v>
          </cell>
        </row>
        <row r="8">
          <cell r="D8" t="str">
            <v>บ้านท่าม่วง</v>
          </cell>
        </row>
        <row r="9">
          <cell r="D9" t="str">
            <v>บ้านดอนดู่คุรุราษฎร์บำรุง</v>
          </cell>
        </row>
        <row r="10">
          <cell r="D10" t="str">
            <v>บ้านวังเวินกุดหล่ม</v>
          </cell>
        </row>
        <row r="11">
          <cell r="D11" t="str">
            <v>บ้านกุดเพียขอมนาผายโนนสังข์</v>
          </cell>
        </row>
        <row r="12">
          <cell r="D12" t="str">
            <v>บ้านหญ้าเครือเสาเล้าร่องดูก</v>
          </cell>
        </row>
        <row r="13">
          <cell r="D13" t="str">
            <v>บ้านนาดอกไม้ขามเปี้ยดอนข่า</v>
          </cell>
        </row>
        <row r="14">
          <cell r="D14" t="str">
            <v>บ้านห้วยแกดอนหันหนองหญ้าม้า</v>
          </cell>
        </row>
        <row r="15">
          <cell r="D15" t="str">
            <v>บ้านโซ่งเหล่านาดี</v>
          </cell>
        </row>
        <row r="16">
          <cell r="D16" t="str">
            <v>บ้านเหล่าเหนือ</v>
          </cell>
        </row>
        <row r="17">
          <cell r="D17" t="str">
            <v>บ้านทุ่มห้วย</v>
          </cell>
        </row>
        <row r="18">
          <cell r="D18" t="str">
            <v>บ้านหนองสะแบงหนองโน</v>
          </cell>
        </row>
        <row r="19">
          <cell r="D19" t="str">
            <v>บ้านปอแดง</v>
          </cell>
        </row>
        <row r="20">
          <cell r="D20" t="str">
            <v>บ้านหัวฝายโนนสะอาดวิทยา</v>
          </cell>
        </row>
        <row r="21">
          <cell r="D21" t="str">
            <v>บ้านแท่น</v>
          </cell>
        </row>
        <row r="22">
          <cell r="D22" t="str">
            <v>สระแก้วโคกกลาง</v>
          </cell>
        </row>
        <row r="23">
          <cell r="D23" t="str">
            <v>บ้านโนนแดงน้อย</v>
          </cell>
        </row>
        <row r="24">
          <cell r="D24" t="str">
            <v>บ้านหัวนากลาง</v>
          </cell>
        </row>
        <row r="25">
          <cell r="D25" t="str">
            <v>บ้านหนองไฮหนองแวง</v>
          </cell>
        </row>
        <row r="26">
          <cell r="D26" t="str">
            <v>มาบตากล้าร่มเย็น</v>
          </cell>
        </row>
        <row r="27">
          <cell r="D27" t="str">
            <v>ร่มเย็นประชาสรรค์</v>
          </cell>
        </row>
        <row r="28">
          <cell r="D28" t="str">
            <v>บ้านห้วยไร่</v>
          </cell>
        </row>
        <row r="29">
          <cell r="D29" t="str">
            <v>โนนพะยอมพิทยไพศาล</v>
          </cell>
        </row>
        <row r="30">
          <cell r="D30" t="str">
            <v>บ้านหนองเต่าราษฎร์บำรุง</v>
          </cell>
        </row>
        <row r="31">
          <cell r="D31" t="str">
            <v>บ้านวังแสง</v>
          </cell>
        </row>
        <row r="32">
          <cell r="D32" t="str">
            <v>บ้านหูลิงโนนศิลา</v>
          </cell>
        </row>
        <row r="33">
          <cell r="D33" t="str">
            <v>บ้านโนนข่า</v>
          </cell>
        </row>
        <row r="34">
          <cell r="D34" t="str">
            <v>บ้านห้วยไผ่โนนคำมี</v>
          </cell>
        </row>
        <row r="35">
          <cell r="D35" t="str">
            <v>บ้านโคกพระหนองยายเกลี้ยง</v>
          </cell>
        </row>
        <row r="36">
          <cell r="D36" t="str">
            <v>บ้านห้วยยางประชาสรรค์</v>
          </cell>
        </row>
        <row r="37">
          <cell r="D37" t="str">
            <v>วัดจันทร์ประสิทธิ์</v>
          </cell>
        </row>
        <row r="38">
          <cell r="D38" t="str">
            <v>บ้านไผ่ประถมศึกษา</v>
          </cell>
        </row>
        <row r="39">
          <cell r="D39" t="str">
            <v>บ้านหนองลุมพุก</v>
          </cell>
        </row>
        <row r="40">
          <cell r="D40" t="str">
            <v>บ้านเกิ้ง</v>
          </cell>
        </row>
        <row r="41">
          <cell r="D41" t="str">
            <v>ชุมชนบ้านไผ่ยิ่งยงอุทิศ</v>
          </cell>
        </row>
        <row r="42">
          <cell r="D42" t="str">
            <v>บ้านไผ่แสงทองประชาสรรค์</v>
          </cell>
        </row>
        <row r="43">
          <cell r="D43" t="str">
            <v>ประเสริฐแก้วอุทิศ</v>
          </cell>
        </row>
        <row r="44">
          <cell r="D44" t="str">
            <v>จตุรมิตรบ้านไผ่</v>
          </cell>
        </row>
        <row r="45">
          <cell r="D45" t="str">
            <v>ไตรคามประชาสรรค์</v>
          </cell>
        </row>
        <row r="46">
          <cell r="D46" t="str">
            <v>บ้านแคนเหนือ</v>
          </cell>
        </row>
        <row r="47">
          <cell r="D47" t="str">
            <v>ไตรมิตรประชาบำรุง</v>
          </cell>
        </row>
        <row r="48">
          <cell r="D48" t="str">
            <v>หนองตอกเกี้ยหัวนาประชาสรรค์</v>
          </cell>
        </row>
        <row r="49">
          <cell r="D49" t="str">
            <v>โคกโกโคกกลาง</v>
          </cell>
        </row>
        <row r="50">
          <cell r="D50" t="str">
            <v>บ้านดอนหมากพริกลิ้นฟ้า</v>
          </cell>
        </row>
        <row r="51">
          <cell r="D51" t="str">
            <v>บ้านหนองเจ้าเมือง</v>
          </cell>
        </row>
        <row r="52">
          <cell r="D52" t="str">
            <v>บ้านหนองน้ำใส</v>
          </cell>
        </row>
        <row r="53">
          <cell r="D53" t="str">
            <v>เก่านาโนมีวิทยา</v>
          </cell>
        </row>
        <row r="54">
          <cell r="D54" t="str">
            <v>บ้านเป้าประชาบำรุง</v>
          </cell>
        </row>
        <row r="55">
          <cell r="D55" t="str">
            <v>บ้านเมืองเพีย</v>
          </cell>
        </row>
        <row r="56">
          <cell r="D56" t="str">
            <v>บ้านละว้า</v>
          </cell>
        </row>
        <row r="57">
          <cell r="D57" t="str">
            <v>บ้านดู่ใหญ่</v>
          </cell>
        </row>
        <row r="58">
          <cell r="D58" t="str">
            <v>บ้านขามเรียน</v>
          </cell>
        </row>
        <row r="59">
          <cell r="D59" t="str">
            <v>บ้านชีกกค้อ</v>
          </cell>
        </row>
        <row r="60">
          <cell r="D60" t="str">
            <v>บ้านหนองร้านหญ้าโนนข่า</v>
          </cell>
        </row>
        <row r="61">
          <cell r="D61" t="str">
            <v>บ้านหัวหนองนาวัวโนนงิ้ว</v>
          </cell>
        </row>
        <row r="62">
          <cell r="D62" t="str">
            <v>บ้านทุ่งมน</v>
          </cell>
        </row>
        <row r="63">
          <cell r="D63" t="str">
            <v>เบญจมิตรวิทยาคม</v>
          </cell>
        </row>
        <row r="64">
          <cell r="D64" t="str">
            <v>บ้านหนองผือกอบง</v>
          </cell>
        </row>
        <row r="65">
          <cell r="D65" t="str">
            <v>บ้านหนองนางขวัญ</v>
          </cell>
        </row>
        <row r="66">
          <cell r="D66" t="str">
            <v>บ้านภูเหล็ก</v>
          </cell>
        </row>
        <row r="67">
          <cell r="D67" t="str">
            <v>บ้านหนองหญ้าปล้อง</v>
          </cell>
        </row>
        <row r="68">
          <cell r="D68" t="str">
            <v>บ้านศิลานาโพธิ์</v>
          </cell>
        </row>
        <row r="69">
          <cell r="D69" t="str">
            <v>บ้านโสกตลิ่งโสกจาน</v>
          </cell>
        </row>
        <row r="70">
          <cell r="D70" t="str">
            <v>บ้านหินตั้งโคกก่อง</v>
          </cell>
        </row>
        <row r="71">
          <cell r="D71" t="str">
            <v>บ้านป่างิ้วหนองฮี</v>
          </cell>
        </row>
        <row r="72">
          <cell r="D72" t="str">
            <v>บ้านเก่าน้อย</v>
          </cell>
        </row>
        <row r="73">
          <cell r="D73" t="str">
            <v>บ้านหนองแวงไร่</v>
          </cell>
        </row>
        <row r="74">
          <cell r="D74" t="str">
            <v>บ้านทางพาดหนองแวงโอง</v>
          </cell>
        </row>
        <row r="75">
          <cell r="D75" t="str">
            <v>บ้านหนองรูแข้</v>
          </cell>
        </row>
        <row r="76">
          <cell r="D76" t="str">
            <v>บ้านหินลาดนาโนหนองกุง</v>
          </cell>
        </row>
        <row r="77">
          <cell r="D77" t="str">
            <v>บ้านสว่าง</v>
          </cell>
        </row>
        <row r="78">
          <cell r="D78" t="str">
            <v>บ้านสร้างแป้นดอนนาแพง</v>
          </cell>
        </row>
        <row r="79">
          <cell r="D79" t="str">
            <v>บ้านผักหวานโนนสวาง</v>
          </cell>
        </row>
        <row r="80">
          <cell r="D80" t="str">
            <v>บ้านลาน</v>
          </cell>
        </row>
        <row r="81">
          <cell r="D81" t="str">
            <v>บ้านขามป้อม</v>
          </cell>
        </row>
        <row r="82">
          <cell r="D82" t="str">
            <v>บ้านกุดเชือก</v>
          </cell>
        </row>
        <row r="83">
          <cell r="D83" t="str">
            <v>บ้านป่าปอ</v>
          </cell>
        </row>
        <row r="84">
          <cell r="D84" t="str">
            <v>บ้านหนองตับเต่า</v>
          </cell>
        </row>
        <row r="85">
          <cell r="D85" t="str">
            <v>บ้านหนองดู่ดอนเปือย</v>
          </cell>
        </row>
        <row r="86">
          <cell r="D86" t="str">
            <v>บ้านเสือเฒ่า</v>
          </cell>
        </row>
        <row r="87">
          <cell r="D87" t="str">
            <v>บ้านสร้างเอี่ยน</v>
          </cell>
        </row>
        <row r="88">
          <cell r="D88" t="str">
            <v>บ้านโกน้อย</v>
          </cell>
        </row>
        <row r="89">
          <cell r="D89" t="str">
            <v>บ้านวังผือ-ขามป้อม</v>
          </cell>
        </row>
        <row r="90">
          <cell r="D90" t="str">
            <v>บ้านส้มป่อย</v>
          </cell>
        </row>
        <row r="91">
          <cell r="D91" t="str">
            <v>บ้านหนองนกเขียนนาเสถียร</v>
          </cell>
        </row>
        <row r="92">
          <cell r="D92" t="str">
            <v>บ้านหินฮาวลำวังชู</v>
          </cell>
        </row>
        <row r="93">
          <cell r="D93" t="str">
            <v>ชุมชนบ้านหัวขัว</v>
          </cell>
        </row>
        <row r="94">
          <cell r="D94" t="str">
            <v>ไตรคามประชาพัฒนา</v>
          </cell>
        </row>
        <row r="95">
          <cell r="D95" t="str">
            <v>บ้านนาเสียวโคกสว่าง</v>
          </cell>
        </row>
        <row r="96">
          <cell r="D96" t="str">
            <v>บ้านสระแก้วประชาสรรค์</v>
          </cell>
        </row>
        <row r="97">
          <cell r="D97" t="str">
            <v>บ้านวังหินเก่าค้อ</v>
          </cell>
        </row>
        <row r="98">
          <cell r="D98" t="str">
            <v>บ้านโนนสว่าง</v>
          </cell>
        </row>
        <row r="99">
          <cell r="D99" t="str">
            <v>บ้านวังม่วง</v>
          </cell>
        </row>
        <row r="100">
          <cell r="D100" t="str">
            <v>บ้านโสกนาค</v>
          </cell>
        </row>
        <row r="101">
          <cell r="D101" t="str">
            <v>บ้านห้วยโป่ง</v>
          </cell>
        </row>
        <row r="102">
          <cell r="D102" t="str">
            <v>บ้านห้วยแร่</v>
          </cell>
        </row>
        <row r="103">
          <cell r="D103" t="str">
            <v>ชุมชนบ้านหันมัญจาคีรี</v>
          </cell>
        </row>
        <row r="104">
          <cell r="D104" t="str">
            <v>บ้านหนองม่วงหลุบคา</v>
          </cell>
        </row>
        <row r="105">
          <cell r="D105" t="str">
            <v>บ้านโจด</v>
          </cell>
        </row>
        <row r="106">
          <cell r="D106" t="str">
            <v>บ้านหนองโนประชานุเคราะห์</v>
          </cell>
        </row>
        <row r="107">
          <cell r="D107" t="str">
            <v>บ้านหนองขามบ่อหิน</v>
          </cell>
        </row>
        <row r="108">
          <cell r="D108" t="str">
            <v>บ้านบัว</v>
          </cell>
        </row>
        <row r="109">
          <cell r="D109" t="str">
            <v>บ้านเขวา</v>
          </cell>
        </row>
        <row r="110">
          <cell r="D110" t="str">
            <v>บ้านขุมดิน</v>
          </cell>
        </row>
        <row r="111">
          <cell r="D111" t="str">
            <v>บ้านวังแคน</v>
          </cell>
        </row>
        <row r="112">
          <cell r="D112" t="str">
            <v>บ้านสวนหม่อน</v>
          </cell>
        </row>
        <row r="113">
          <cell r="D113" t="str">
            <v>บ้านมูลตุ่น</v>
          </cell>
        </row>
        <row r="114">
          <cell r="D114" t="str">
            <v>บ้านกอกป่าผุวิทยา</v>
          </cell>
        </row>
        <row r="115">
          <cell r="D115" t="str">
            <v>โนนเขวาประชารักษ์</v>
          </cell>
        </row>
        <row r="116">
          <cell r="D116" t="str">
            <v>บ้านเหล่ากกหุ่งสว่าง</v>
          </cell>
        </row>
        <row r="117">
          <cell r="D117" t="str">
            <v>ไตรมิตรศึกษา</v>
          </cell>
        </row>
        <row r="118">
          <cell r="D118" t="str">
            <v>บ้านขามคุรุราษฎร์อุปถัมภ์</v>
          </cell>
        </row>
        <row r="119">
          <cell r="D119" t="str">
            <v>บ้านนาจานบ่อแก้ววิทยาคาร</v>
          </cell>
        </row>
        <row r="120">
          <cell r="D120" t="str">
            <v>บ้านโนนสำนัก</v>
          </cell>
        </row>
        <row r="121">
          <cell r="D121" t="str">
            <v>บ้านหนองหัวช้างดอนพันชาด</v>
          </cell>
        </row>
        <row r="122">
          <cell r="D122" t="str">
            <v>บ้านหนองแปน</v>
          </cell>
        </row>
        <row r="123">
          <cell r="D123" t="str">
            <v>บ้านหนองไห</v>
          </cell>
        </row>
        <row r="124">
          <cell r="D124" t="str">
            <v>บ้านแจ้ง</v>
          </cell>
        </row>
        <row r="125">
          <cell r="D125" t="str">
            <v>โพนเพ็กพัฒนวิทยา</v>
          </cell>
        </row>
        <row r="126">
          <cell r="D126" t="str">
            <v>บ้านห้วยฮวก</v>
          </cell>
        </row>
        <row r="127">
          <cell r="D127" t="str">
            <v>หนองไฮแจ้งบูรณวิทยา</v>
          </cell>
        </row>
        <row r="128">
          <cell r="D128" t="str">
            <v>บ้านโนนคุต</v>
          </cell>
        </row>
        <row r="129">
          <cell r="D129" t="str">
            <v>หนองหญ้าปล้องวิทยา</v>
          </cell>
        </row>
        <row r="130">
          <cell r="D130" t="str">
            <v>โนนสวางวิทยาสรรค์</v>
          </cell>
        </row>
        <row r="131">
          <cell r="D131" t="str">
            <v>บ้านขามป้อมราษฎร์นุกูล</v>
          </cell>
        </row>
        <row r="132">
          <cell r="D132" t="str">
            <v>บ้านนาฮี</v>
          </cell>
        </row>
        <row r="133">
          <cell r="D133" t="str">
            <v>บ้านท่าศาลาประชารังสรรค์</v>
          </cell>
        </row>
        <row r="134">
          <cell r="D134" t="str">
            <v>บ้านท่าสวรรค์</v>
          </cell>
        </row>
        <row r="135">
          <cell r="D135" t="str">
            <v>บ้านโนนเค็ง</v>
          </cell>
        </row>
        <row r="136">
          <cell r="D136" t="str">
            <v>บ้านหัวนา</v>
          </cell>
        </row>
        <row r="137">
          <cell r="D137" t="str">
            <v>บ้านไส้ไก่</v>
          </cell>
        </row>
        <row r="138">
          <cell r="D138" t="str">
            <v>บ้านโนนคูณรัฐประชาสรรค์</v>
          </cell>
        </row>
        <row r="139">
          <cell r="D139" t="str">
            <v>บ้านโนนตุ่นศึกษา</v>
          </cell>
        </row>
        <row r="140">
          <cell r="D140" t="str">
            <v>บ้านคำน้อย</v>
          </cell>
        </row>
        <row r="141">
          <cell r="D141" t="str">
            <v>บ้านคำแคน</v>
          </cell>
        </row>
        <row r="142">
          <cell r="D142" t="str">
            <v>บ้านคำโซ่</v>
          </cell>
        </row>
        <row r="143">
          <cell r="D143" t="str">
            <v>บ้านน้อยกลางคำแคนเหนือ</v>
          </cell>
        </row>
        <row r="144">
          <cell r="D144" t="str">
            <v>บ้านป่าดู่</v>
          </cell>
        </row>
        <row r="145">
          <cell r="D145" t="str">
            <v>บ้านหนองขามวิทยา</v>
          </cell>
        </row>
        <row r="146">
          <cell r="D146" t="str">
            <v>บ้านคำปากดาว</v>
          </cell>
        </row>
        <row r="147">
          <cell r="D147" t="str">
            <v>กุดขอนแก่นท่าเกษม</v>
          </cell>
        </row>
        <row r="148">
          <cell r="D148" t="str">
            <v>บ้านห้วยแล้ง</v>
          </cell>
        </row>
        <row r="149">
          <cell r="D149" t="str">
            <v>บ้านหนองสองห้อง</v>
          </cell>
        </row>
        <row r="150">
          <cell r="D150" t="str">
            <v>บ้านโคกสูงพิทยาคาร</v>
          </cell>
        </row>
        <row r="151">
          <cell r="D151" t="str">
            <v>บ้านนางาม</v>
          </cell>
        </row>
        <row r="152">
          <cell r="D152" t="str">
            <v>บ้านเสาเล้าหินแตก</v>
          </cell>
        </row>
        <row r="153">
          <cell r="D153" t="str">
            <v>บ้านแจ้งทัพม้า</v>
          </cell>
        </row>
        <row r="154">
          <cell r="D154" t="str">
            <v>แก่นเท่าโสกน้ำขุ่น</v>
          </cell>
        </row>
        <row r="155">
          <cell r="D155" t="str">
            <v>บ้านขามป้อมดอนยูง</v>
          </cell>
        </row>
        <row r="156">
          <cell r="D156" t="str">
            <v>หัวห้วยหัวฝาย</v>
          </cell>
        </row>
        <row r="157">
          <cell r="D157" t="str">
            <v>บ้านนาข่า</v>
          </cell>
        </row>
        <row r="158">
          <cell r="D158" t="str">
            <v>บ้านหนองต่อโคกหนองโจด</v>
          </cell>
        </row>
        <row r="159">
          <cell r="D159" t="str">
            <v>เหล่าใหญ่วิทยา</v>
          </cell>
        </row>
        <row r="160">
          <cell r="D160" t="str">
            <v>บ้านหนองบัวเย็น</v>
          </cell>
        </row>
        <row r="161">
          <cell r="D161" t="str">
            <v>สวัสดี</v>
          </cell>
        </row>
        <row r="162">
          <cell r="D162" t="str">
            <v>บัวเหลือง</v>
          </cell>
        </row>
        <row r="163">
          <cell r="D163" t="str">
            <v>บ้านแก้งค้อ</v>
          </cell>
        </row>
        <row r="164">
          <cell r="D164" t="str">
            <v>บ้านโนนงาม</v>
          </cell>
        </row>
        <row r="165">
          <cell r="D165" t="str">
            <v>อุดมคงคาคีรีเขต</v>
          </cell>
        </row>
        <row r="166">
          <cell r="D166" t="str">
            <v>ชุมชนบ้านโคก</v>
          </cell>
        </row>
        <row r="167">
          <cell r="D167" t="str">
            <v>บ้านโสกนาดี</v>
          </cell>
        </row>
        <row r="168">
          <cell r="D168" t="str">
            <v>ดอนหมู</v>
          </cell>
        </row>
        <row r="169">
          <cell r="D169" t="str">
            <v>บ้านโนนสาวเอ้</v>
          </cell>
        </row>
        <row r="170">
          <cell r="D170" t="str">
            <v>บ้านนาแพงสงแดง</v>
          </cell>
        </row>
        <row r="171">
          <cell r="D171" t="str">
            <v>บ้านหนองทุ่มวิทยา</v>
          </cell>
        </row>
        <row r="172">
          <cell r="D172" t="str">
            <v>บ้านโนนทองวิทยาคม</v>
          </cell>
        </row>
        <row r="173">
          <cell r="D173" t="str">
            <v>บ้านโพธิ์ไชย</v>
          </cell>
        </row>
        <row r="174">
          <cell r="D174" t="str">
            <v>บ้านมูลนาค</v>
          </cell>
        </row>
        <row r="175">
          <cell r="D175" t="str">
            <v>บ้านโนนกระยอมกุดลอบ</v>
          </cell>
        </row>
        <row r="176">
          <cell r="D176" t="str">
            <v>สามหมอโนนทัน</v>
          </cell>
        </row>
        <row r="177">
          <cell r="D177" t="str">
            <v>บ้านหินตั้ง</v>
          </cell>
        </row>
        <row r="178">
          <cell r="D178" t="str">
            <v>บ้านนาตับเต่า</v>
          </cell>
        </row>
        <row r="179">
          <cell r="D179" t="str">
            <v>นาจานซับสมบูรณ์</v>
          </cell>
        </row>
        <row r="180">
          <cell r="D180" t="str">
            <v>หนองหญ้าปล้องโนนสว่าง</v>
          </cell>
        </row>
        <row r="181">
          <cell r="D181" t="str">
            <v>ซับแดงซำไผ่</v>
          </cell>
        </row>
        <row r="182">
          <cell r="D182" t="str">
            <v>บ้านซับบอนซับเจริญ</v>
          </cell>
        </row>
        <row r="183">
          <cell r="D183" t="str">
            <v>บ้านหนองหญ้ารังกา</v>
          </cell>
        </row>
        <row r="184">
          <cell r="D184" t="str">
            <v>บ้านขอนสักรัฐราษฎร์บำรุง</v>
          </cell>
        </row>
        <row r="185">
          <cell r="D185" t="str">
            <v>บ้านวังหว้า</v>
          </cell>
        </row>
        <row r="186">
          <cell r="D186" t="str">
            <v>ประชาพัฒนาบ้านแฮด</v>
          </cell>
        </row>
        <row r="187">
          <cell r="D187" t="str">
            <v>หนองแซงวิทยาคม</v>
          </cell>
        </row>
        <row r="188">
          <cell r="D188" t="str">
            <v>บ้านหนองเต่า</v>
          </cell>
        </row>
        <row r="189">
          <cell r="D189" t="str">
            <v>บ้านห้วยม่วงคุรุราษฎร์รังสรรค์</v>
          </cell>
        </row>
        <row r="190">
          <cell r="D190" t="str">
            <v>ขามป้อมประชานุกูล</v>
          </cell>
        </row>
        <row r="191">
          <cell r="D191" t="str">
            <v>ชุมชนบ้านแฮด</v>
          </cell>
        </row>
        <row r="192">
          <cell r="D192" t="str">
            <v>บ้านหนองไฮขามเปี้ย</v>
          </cell>
        </row>
        <row r="193">
          <cell r="D193" t="str">
            <v>บ้านหนองขามสมบูรณ์</v>
          </cell>
        </row>
        <row r="194">
          <cell r="D194" t="str">
            <v>บ้านหนองกระหนวนหนองเม็ก</v>
          </cell>
        </row>
        <row r="195">
          <cell r="D195" t="str">
            <v>บ้านโนนทัน</v>
          </cell>
        </row>
        <row r="196">
          <cell r="D196" t="str">
            <v>บ้านหนองผักตบ</v>
          </cell>
        </row>
        <row r="197">
          <cell r="D197" t="str">
            <v>บ้านหนองหัวช้าง</v>
          </cell>
        </row>
        <row r="198">
          <cell r="D198" t="str">
            <v>บ้านโคกสำราญ</v>
          </cell>
        </row>
        <row r="199">
          <cell r="D199" t="str">
            <v>บ้านดงหนองเกี่ยว</v>
          </cell>
        </row>
        <row r="200">
          <cell r="D200" t="str">
            <v>บ้านเล็บเงือก</v>
          </cell>
        </row>
        <row r="201">
          <cell r="D201" t="str">
            <v>บ้านป่าม่วง</v>
          </cell>
        </row>
        <row r="202">
          <cell r="D202" t="str">
            <v>บ้านหนองมะเขือ</v>
          </cell>
        </row>
        <row r="203">
          <cell r="D203" t="str">
            <v>บ้านป่าแดงแจ้งกระหนวน</v>
          </cell>
        </row>
        <row r="204">
          <cell r="D204" t="str">
            <v>บ้านโนนพันชาติ</v>
          </cell>
        </row>
        <row r="205">
          <cell r="D205" t="str">
            <v>บ้านดอนปอแดง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โรงเรียน"/>
      <sheetName val="ผส_รายโรง"/>
      <sheetName val="แบบคำนวณ_สำหรับ ร.ร."/>
      <sheetName val="แบบ1.10_ครู"/>
      <sheetName val="แบบ1.11_ครู"/>
      <sheetName val="ชุมชนบ้านชนบท"/>
    </sheetNames>
    <sheetDataSet>
      <sheetData sheetId="0">
        <row r="1">
          <cell r="D1" t="str">
            <v>คลิกเลือกหน่วยงาน</v>
          </cell>
        </row>
        <row r="2">
          <cell r="D2" t="str">
            <v>ชุมชนบ้านชนบท</v>
          </cell>
        </row>
        <row r="3">
          <cell r="D3" t="str">
            <v>ชุมชนโนนแสนสุข</v>
          </cell>
        </row>
        <row r="4">
          <cell r="D4" t="str">
            <v>บ้านท่านางเลื่อนท่าข่อย</v>
          </cell>
        </row>
        <row r="5">
          <cell r="D5" t="str">
            <v>บ้านท่าม่วง</v>
          </cell>
        </row>
        <row r="6">
          <cell r="D6" t="str">
            <v>บ้านดอนดู่คุรุราษฎร์บำรุง</v>
          </cell>
        </row>
        <row r="7">
          <cell r="D7" t="str">
            <v>บ้านวังเวินกุดหล่ม</v>
          </cell>
        </row>
        <row r="8">
          <cell r="D8" t="str">
            <v>บ้านกุดเพียขอมนาผายโนนสังข์</v>
          </cell>
        </row>
        <row r="9">
          <cell r="D9" t="str">
            <v>บ้านหญ้าเครือเสาเล้าร่องดูก</v>
          </cell>
        </row>
        <row r="10">
          <cell r="D10" t="str">
            <v>บ้านนาดอกไม้ขามเปี้ยดอนข่า</v>
          </cell>
        </row>
        <row r="11">
          <cell r="D11" t="str">
            <v>บ้านห้วยแกดอนหันหนองหญ้าม้า</v>
          </cell>
        </row>
        <row r="12">
          <cell r="D12" t="str">
            <v>บ้านโซ่งเหล่านาดี</v>
          </cell>
        </row>
        <row r="13">
          <cell r="D13" t="str">
            <v>บ้านเหล่าเหนือ</v>
          </cell>
        </row>
        <row r="14">
          <cell r="D14" t="str">
            <v>บ้านทุ่มห้วย</v>
          </cell>
        </row>
        <row r="15">
          <cell r="D15" t="str">
            <v>บ้านหนองสะแบงหนองโน</v>
          </cell>
        </row>
        <row r="16">
          <cell r="D16" t="str">
            <v>บ้านปอแดง</v>
          </cell>
        </row>
        <row r="17">
          <cell r="D17" t="str">
            <v>บ้านหัวฝายโนนสะอาดวิทยา</v>
          </cell>
        </row>
        <row r="18">
          <cell r="D18" t="str">
            <v>บ้านแท่น</v>
          </cell>
        </row>
        <row r="19">
          <cell r="D19" t="str">
            <v>สระแก้วโคกกลาง</v>
          </cell>
        </row>
        <row r="20">
          <cell r="D20" t="str">
            <v>บ้านโนนแดงน้อย</v>
          </cell>
        </row>
        <row r="21">
          <cell r="D21" t="str">
            <v>บ้านหัวนากลาง</v>
          </cell>
        </row>
        <row r="22">
          <cell r="D22" t="str">
            <v>บ้านหนองไฮหนองแวง</v>
          </cell>
        </row>
        <row r="23">
          <cell r="D23" t="str">
            <v>มาบตากล้าร่มเย็น</v>
          </cell>
        </row>
        <row r="24">
          <cell r="D24" t="str">
            <v>ร่มเย็นประชาสรรค์</v>
          </cell>
        </row>
        <row r="25">
          <cell r="D25" t="str">
            <v>บ้านห้วยไร่</v>
          </cell>
        </row>
        <row r="26">
          <cell r="D26" t="str">
            <v>โนนพะยอมพิทยไพศาล</v>
          </cell>
        </row>
        <row r="27">
          <cell r="D27" t="str">
            <v>บ้านหนองเต่าราษฎร์บำรุง</v>
          </cell>
        </row>
        <row r="28">
          <cell r="D28" t="str">
            <v>บ้านวังแสง</v>
          </cell>
        </row>
        <row r="29">
          <cell r="D29" t="str">
            <v>บ้านหูลิงโนนศิลา</v>
          </cell>
        </row>
        <row r="30">
          <cell r="D30" t="str">
            <v>บ้านโนนข่า</v>
          </cell>
        </row>
        <row r="31">
          <cell r="D31" t="str">
            <v>บ้านห้วยไผ่โนนคำมี</v>
          </cell>
        </row>
        <row r="32">
          <cell r="D32" t="str">
            <v>บ้านโคกพระหนองยายเกลี้ยง</v>
          </cell>
        </row>
        <row r="33">
          <cell r="D33" t="str">
            <v>บ้านห้วยยางประชาสรรค์</v>
          </cell>
        </row>
        <row r="34">
          <cell r="D34" t="str">
            <v>วัดจันทร์ประสิทธิ์</v>
          </cell>
        </row>
        <row r="35">
          <cell r="D35" t="str">
            <v>บ้านไผ่ประถมศึกษา</v>
          </cell>
        </row>
        <row r="36">
          <cell r="D36" t="str">
            <v>บ้านหนองลุมพุก</v>
          </cell>
        </row>
        <row r="37">
          <cell r="D37" t="str">
            <v>บ้านเกิ้ง</v>
          </cell>
        </row>
        <row r="38">
          <cell r="D38" t="str">
            <v>ชุมชนบ้านไผ่ยิ่งยงอุทิศ</v>
          </cell>
        </row>
        <row r="39">
          <cell r="D39" t="str">
            <v>บ้านไผ่แสงทองประชาสรรค์</v>
          </cell>
        </row>
        <row r="40">
          <cell r="D40" t="str">
            <v>ประเสริฐแก้วอุทิศ</v>
          </cell>
        </row>
        <row r="41">
          <cell r="D41" t="str">
            <v>จตุรมิตรบ้านไผ่</v>
          </cell>
        </row>
        <row r="42">
          <cell r="D42" t="str">
            <v>ไตรคามประชาสรรค์</v>
          </cell>
        </row>
        <row r="43">
          <cell r="D43" t="str">
            <v>บ้านแคนเหนือ</v>
          </cell>
        </row>
        <row r="44">
          <cell r="D44" t="str">
            <v>ไตรมิตรประชาบำรุง</v>
          </cell>
        </row>
        <row r="45">
          <cell r="D45" t="str">
            <v>หนองตอกเกี้ยหัวนาประชาสรรค์</v>
          </cell>
        </row>
        <row r="46">
          <cell r="D46" t="str">
            <v>โคกโกโคกกลาง</v>
          </cell>
        </row>
        <row r="47">
          <cell r="D47" t="str">
            <v>บ้านดอนหมากพริกลิ้นฟ้า</v>
          </cell>
        </row>
        <row r="48">
          <cell r="D48" t="str">
            <v>บ้านหนองเจ้าเมือง</v>
          </cell>
        </row>
        <row r="49">
          <cell r="D49" t="str">
            <v>บ้านหนองน้ำใส</v>
          </cell>
        </row>
        <row r="50">
          <cell r="D50" t="str">
            <v>เก่านาโนมีวิทยา</v>
          </cell>
        </row>
        <row r="51">
          <cell r="D51" t="str">
            <v>บ้านเป้าประชาบำรุง</v>
          </cell>
        </row>
        <row r="52">
          <cell r="D52" t="str">
            <v>บ้านเมืองเพีย</v>
          </cell>
        </row>
        <row r="53">
          <cell r="D53" t="str">
            <v>บ้านละว้า</v>
          </cell>
        </row>
        <row r="54">
          <cell r="D54" t="str">
            <v>บ้านดู่ใหญ่</v>
          </cell>
        </row>
        <row r="55">
          <cell r="D55" t="str">
            <v>บ้านขามเรียน</v>
          </cell>
        </row>
        <row r="56">
          <cell r="D56" t="str">
            <v>บ้านชีกกค้อ</v>
          </cell>
        </row>
        <row r="57">
          <cell r="D57" t="str">
            <v>บ้านหนองร้านหญ้าโนนข่า</v>
          </cell>
        </row>
        <row r="58">
          <cell r="D58" t="str">
            <v>บ้านหัวหนองนาวัวโนนงิ้ว</v>
          </cell>
        </row>
        <row r="59">
          <cell r="D59" t="str">
            <v>บ้านทุ่งมน</v>
          </cell>
        </row>
        <row r="60">
          <cell r="D60" t="str">
            <v>เบญจมิตรวิทยาคม</v>
          </cell>
        </row>
        <row r="61">
          <cell r="D61" t="str">
            <v>บ้านหนองผือกอบง</v>
          </cell>
        </row>
        <row r="62">
          <cell r="D62" t="str">
            <v>บ้านหนองนางขวัญ</v>
          </cell>
        </row>
        <row r="63">
          <cell r="D63" t="str">
            <v>บ้านภูเหล็ก</v>
          </cell>
        </row>
        <row r="64">
          <cell r="D64" t="str">
            <v>บ้านหนองหญ้าปล้อง</v>
          </cell>
        </row>
        <row r="65">
          <cell r="D65" t="str">
            <v>บ้านศิลานาโพธิ์</v>
          </cell>
        </row>
        <row r="66">
          <cell r="D66" t="str">
            <v>บ้านโสกตลิ่งโสกจาน</v>
          </cell>
        </row>
        <row r="67">
          <cell r="D67" t="str">
            <v>บ้านหินตั้งโคกก่อง</v>
          </cell>
        </row>
        <row r="68">
          <cell r="D68" t="str">
            <v>บ้านป่างิ้วหนองฮี</v>
          </cell>
        </row>
        <row r="69">
          <cell r="D69" t="str">
            <v>บ้านเก่าน้อย</v>
          </cell>
        </row>
        <row r="70">
          <cell r="D70" t="str">
            <v>บ้านหนองแวงไร่</v>
          </cell>
        </row>
        <row r="71">
          <cell r="D71" t="str">
            <v>บ้านทางพาดหนองแวงโอง</v>
          </cell>
        </row>
        <row r="72">
          <cell r="D72" t="str">
            <v>บ้านหนองรูแข้</v>
          </cell>
        </row>
        <row r="73">
          <cell r="D73" t="str">
            <v>บ้านหินลาดนาโนหนองกุง</v>
          </cell>
        </row>
        <row r="74">
          <cell r="D74" t="str">
            <v>บ้านสว่าง</v>
          </cell>
        </row>
        <row r="75">
          <cell r="D75" t="str">
            <v>บ้านสร้างแป้นดอนนาแพง</v>
          </cell>
        </row>
        <row r="76">
          <cell r="D76" t="str">
            <v>บ้านผักหวานโนนสวาง</v>
          </cell>
        </row>
        <row r="77">
          <cell r="D77" t="str">
            <v>บ้านลาน</v>
          </cell>
        </row>
        <row r="78">
          <cell r="D78" t="str">
            <v>บ้านขามป้อม</v>
          </cell>
        </row>
        <row r="79">
          <cell r="D79" t="str">
            <v>บ้านกุดเชือก</v>
          </cell>
        </row>
        <row r="80">
          <cell r="D80" t="str">
            <v>บ้านป่าปอ</v>
          </cell>
        </row>
        <row r="81">
          <cell r="D81" t="str">
            <v>บ้านหนองตับเต่า</v>
          </cell>
        </row>
        <row r="82">
          <cell r="D82" t="str">
            <v>บ้านหนองดู่ดอนเปือย</v>
          </cell>
        </row>
        <row r="83">
          <cell r="D83" t="str">
            <v>บ้านเสือเฒ่า</v>
          </cell>
        </row>
        <row r="84">
          <cell r="D84" t="str">
            <v>บ้านสร้างเอี่ยน</v>
          </cell>
        </row>
        <row r="85">
          <cell r="D85" t="str">
            <v>บ้านโกน้อย</v>
          </cell>
        </row>
        <row r="86">
          <cell r="D86" t="str">
            <v>บ้านวังผือ-ขามป้อม</v>
          </cell>
        </row>
        <row r="87">
          <cell r="D87" t="str">
            <v>บ้านส้มป่อย</v>
          </cell>
        </row>
        <row r="88">
          <cell r="D88" t="str">
            <v>บ้านหนองนกเขียนนาเสถียร</v>
          </cell>
        </row>
        <row r="89">
          <cell r="D89" t="str">
            <v>บ้านหินฮาวลำวังชู</v>
          </cell>
        </row>
        <row r="90">
          <cell r="D90" t="str">
            <v>ชุมชนบ้านหัวขัว</v>
          </cell>
        </row>
        <row r="91">
          <cell r="D91" t="str">
            <v>ไตรคามประชาพัฒนา</v>
          </cell>
        </row>
        <row r="92">
          <cell r="D92" t="str">
            <v>บ้านนาเสียวโคกสว่าง</v>
          </cell>
        </row>
        <row r="93">
          <cell r="D93" t="str">
            <v>บ้านสระแก้วประชาสรรค์</v>
          </cell>
        </row>
        <row r="94">
          <cell r="D94" t="str">
            <v>บ้านวังหินเก่าค้อ</v>
          </cell>
        </row>
        <row r="95">
          <cell r="D95" t="str">
            <v>บ้านโนนสว่าง</v>
          </cell>
        </row>
        <row r="96">
          <cell r="D96" t="str">
            <v>บ้านวังม่วง</v>
          </cell>
        </row>
        <row r="97">
          <cell r="D97" t="str">
            <v>บ้านโสกนาค</v>
          </cell>
        </row>
        <row r="98">
          <cell r="D98" t="str">
            <v>บ้านห้วยโป่ง</v>
          </cell>
        </row>
        <row r="99">
          <cell r="D99" t="str">
            <v>บ้านห้วยแร่</v>
          </cell>
        </row>
        <row r="100">
          <cell r="D100" t="str">
            <v>ชุมชนบ้านหันมัญจาคีรี</v>
          </cell>
        </row>
        <row r="101">
          <cell r="D101" t="str">
            <v>บ้านหนองม่วงหลุบคา</v>
          </cell>
        </row>
        <row r="102">
          <cell r="D102" t="str">
            <v>บ้านโจด</v>
          </cell>
        </row>
        <row r="103">
          <cell r="D103" t="str">
            <v>บ้านหนองโนประชานุเคราะห์</v>
          </cell>
        </row>
        <row r="104">
          <cell r="D104" t="str">
            <v>บ้านหนองขามบ่อหิน</v>
          </cell>
        </row>
        <row r="105">
          <cell r="D105" t="str">
            <v>บ้านบัว</v>
          </cell>
        </row>
        <row r="106">
          <cell r="D106" t="str">
            <v>บ้านเขวา</v>
          </cell>
        </row>
        <row r="107">
          <cell r="D107" t="str">
            <v>บ้านขุมดิน</v>
          </cell>
        </row>
        <row r="108">
          <cell r="D108" t="str">
            <v>บ้านวังแคน</v>
          </cell>
        </row>
        <row r="109">
          <cell r="D109" t="str">
            <v>บ้านสวนหม่อน</v>
          </cell>
        </row>
        <row r="110">
          <cell r="D110" t="str">
            <v>บ้านมูลตุ่น</v>
          </cell>
        </row>
        <row r="111">
          <cell r="D111" t="str">
            <v>บ้านกอกป่าผุวิทยา</v>
          </cell>
        </row>
        <row r="112">
          <cell r="D112" t="str">
            <v>โนนเขวาประชารักษ์</v>
          </cell>
        </row>
        <row r="113">
          <cell r="D113" t="str">
            <v>บ้านเหล่ากกหุ่งสว่าง</v>
          </cell>
        </row>
        <row r="114">
          <cell r="D114" t="str">
            <v>ไตรมิตรศึกษา</v>
          </cell>
        </row>
        <row r="115">
          <cell r="D115" t="str">
            <v>บ้านขามคุรุราษฎร์อุปถัมภ์</v>
          </cell>
        </row>
        <row r="116">
          <cell r="D116" t="str">
            <v>บ้านนาจานบ่อแก้ววิทยาคาร</v>
          </cell>
        </row>
        <row r="117">
          <cell r="D117" t="str">
            <v>บ้านโนนสำนัก</v>
          </cell>
        </row>
        <row r="118">
          <cell r="D118" t="str">
            <v>บ้านหนองหัวช้างดอนพันชาด</v>
          </cell>
        </row>
        <row r="119">
          <cell r="D119" t="str">
            <v>บ้านหนองแปน</v>
          </cell>
        </row>
        <row r="120">
          <cell r="D120" t="str">
            <v>บ้านหนองไห</v>
          </cell>
        </row>
        <row r="121">
          <cell r="D121" t="str">
            <v>บ้านแจ้ง</v>
          </cell>
        </row>
        <row r="122">
          <cell r="D122" t="str">
            <v>โพนเพ็กพัฒนวิทยา</v>
          </cell>
        </row>
        <row r="123">
          <cell r="D123" t="str">
            <v>บ้านห้วยฮวก</v>
          </cell>
        </row>
        <row r="124">
          <cell r="D124" t="str">
            <v>หนองไฮแจ้งบูรณวิทยา</v>
          </cell>
        </row>
        <row r="125">
          <cell r="D125" t="str">
            <v>บ้านโนนคุต</v>
          </cell>
        </row>
        <row r="126">
          <cell r="D126" t="str">
            <v>หนองหญ้าปล้องวิทยา</v>
          </cell>
        </row>
        <row r="127">
          <cell r="D127" t="str">
            <v>โนนสวางวิทยาสรรค์</v>
          </cell>
        </row>
        <row r="128">
          <cell r="D128" t="str">
            <v>บ้านขามป้อมราษฎร์นุกูล</v>
          </cell>
        </row>
        <row r="129">
          <cell r="D129" t="str">
            <v>บ้านนาฮี</v>
          </cell>
        </row>
        <row r="130">
          <cell r="D130" t="str">
            <v>บ้านท่าศาลาประชารังสรรค์</v>
          </cell>
        </row>
        <row r="131">
          <cell r="D131" t="str">
            <v>บ้านท่าสวรรค์</v>
          </cell>
        </row>
        <row r="132">
          <cell r="D132" t="str">
            <v>บ้านโนนเค็ง</v>
          </cell>
        </row>
        <row r="133">
          <cell r="D133" t="str">
            <v>บ้านหัวนา</v>
          </cell>
        </row>
        <row r="134">
          <cell r="D134" t="str">
            <v>บ้านไส้ไก่</v>
          </cell>
        </row>
        <row r="135">
          <cell r="D135" t="str">
            <v>บ้านโนนคูณรัฐประชาสรรค์</v>
          </cell>
        </row>
        <row r="136">
          <cell r="D136" t="str">
            <v>บ้านโนนตุ่นศึกษา</v>
          </cell>
        </row>
        <row r="137">
          <cell r="D137" t="str">
            <v>บ้านคำน้อย</v>
          </cell>
        </row>
        <row r="138">
          <cell r="D138" t="str">
            <v>บ้านคำแคน</v>
          </cell>
        </row>
        <row r="139">
          <cell r="D139" t="str">
            <v>บ้านคำโซ่</v>
          </cell>
        </row>
        <row r="140">
          <cell r="D140" t="str">
            <v>บ้านน้อยกลางคำแคนเหนือ</v>
          </cell>
        </row>
        <row r="141">
          <cell r="D141" t="str">
            <v>บ้านป่าดู่</v>
          </cell>
        </row>
        <row r="142">
          <cell r="D142" t="str">
            <v>บ้านหนองขามวิทยา</v>
          </cell>
        </row>
        <row r="143">
          <cell r="D143" t="str">
            <v>บ้านคำปากดาว</v>
          </cell>
        </row>
        <row r="144">
          <cell r="D144" t="str">
            <v>กุดขอนแก่นท่าเกษม</v>
          </cell>
        </row>
        <row r="145">
          <cell r="D145" t="str">
            <v>บ้านห้วยแล้ง</v>
          </cell>
        </row>
        <row r="146">
          <cell r="D146" t="str">
            <v>บ้านหนองสองห้อง</v>
          </cell>
        </row>
        <row r="147">
          <cell r="D147" t="str">
            <v>บ้านโคกสูงพิทยาคาร</v>
          </cell>
        </row>
        <row r="148">
          <cell r="D148" t="str">
            <v>บ้านนางาม</v>
          </cell>
        </row>
        <row r="149">
          <cell r="D149" t="str">
            <v>บ้านเสาเล้าหินแตก</v>
          </cell>
        </row>
        <row r="150">
          <cell r="D150" t="str">
            <v>บ้านแจ้งทัพม้า</v>
          </cell>
        </row>
        <row r="151">
          <cell r="D151" t="str">
            <v>แก่นเท่าโสกน้ำขุ่น</v>
          </cell>
        </row>
        <row r="152">
          <cell r="D152" t="str">
            <v>บ้านขามป้อมดอนยูง</v>
          </cell>
        </row>
        <row r="153">
          <cell r="D153" t="str">
            <v>หัวห้วยหัวฝาย</v>
          </cell>
        </row>
        <row r="154">
          <cell r="D154" t="str">
            <v>บ้านนาข่า</v>
          </cell>
        </row>
        <row r="155">
          <cell r="D155" t="str">
            <v>บ้านหนองต่อโคกหนองโจด</v>
          </cell>
        </row>
        <row r="156">
          <cell r="D156" t="str">
            <v>เหล่าใหญ่วิทยา</v>
          </cell>
        </row>
        <row r="157">
          <cell r="D157" t="str">
            <v>บ้านหนองบัวเย็น</v>
          </cell>
        </row>
        <row r="158">
          <cell r="D158" t="str">
            <v>สวัสดี</v>
          </cell>
        </row>
        <row r="159">
          <cell r="D159" t="str">
            <v>บัวเหลือง</v>
          </cell>
        </row>
        <row r="160">
          <cell r="D160" t="str">
            <v>บ้านแก้งค้อ</v>
          </cell>
        </row>
        <row r="161">
          <cell r="D161" t="str">
            <v>บ้านโนนงาม</v>
          </cell>
        </row>
        <row r="162">
          <cell r="D162" t="str">
            <v>อุดมคงคาคีรีเขต</v>
          </cell>
        </row>
        <row r="163">
          <cell r="D163" t="str">
            <v>ชุมชนบ้านโคก</v>
          </cell>
        </row>
        <row r="164">
          <cell r="D164" t="str">
            <v>บ้านโสกนาดี</v>
          </cell>
        </row>
        <row r="165">
          <cell r="D165" t="str">
            <v>ดอนหมู</v>
          </cell>
        </row>
        <row r="166">
          <cell r="D166" t="str">
            <v>บ้านโนนสาวเอ้</v>
          </cell>
        </row>
        <row r="167">
          <cell r="D167" t="str">
            <v>บ้านนาแพงสงแดง</v>
          </cell>
        </row>
        <row r="168">
          <cell r="D168" t="str">
            <v>บ้านหนองทุ่มวิทยา</v>
          </cell>
        </row>
        <row r="169">
          <cell r="D169" t="str">
            <v>บ้านโนนทองวิทยาคม</v>
          </cell>
        </row>
        <row r="170">
          <cell r="D170" t="str">
            <v>บ้านโพธิ์ไชย</v>
          </cell>
        </row>
        <row r="171">
          <cell r="D171" t="str">
            <v>บ้านมูลนาค</v>
          </cell>
        </row>
        <row r="172">
          <cell r="D172" t="str">
            <v>บ้านโนนกระยอมกุดลอบ</v>
          </cell>
        </row>
        <row r="173">
          <cell r="D173" t="str">
            <v>สามหมอโนนทัน</v>
          </cell>
        </row>
        <row r="174">
          <cell r="D174" t="str">
            <v>บ้านหินตั้ง</v>
          </cell>
        </row>
        <row r="175">
          <cell r="D175" t="str">
            <v>บ้านนาตับเต่า</v>
          </cell>
        </row>
        <row r="176">
          <cell r="D176" t="str">
            <v>นาจานซับสมบูรณ์</v>
          </cell>
        </row>
        <row r="177">
          <cell r="D177" t="str">
            <v>หนองหญ้าปล้องโนนสว่าง</v>
          </cell>
        </row>
        <row r="178">
          <cell r="D178" t="str">
            <v>ซับแดงซำไผ่</v>
          </cell>
        </row>
        <row r="179">
          <cell r="D179" t="str">
            <v>บ้านซับบอนซับเจริญ</v>
          </cell>
        </row>
        <row r="180">
          <cell r="D180" t="str">
            <v>บ้านหนองหญ้ารังกา</v>
          </cell>
        </row>
        <row r="181">
          <cell r="D181" t="str">
            <v>บ้านขอนสักรัฐราษฎร์บำรุง</v>
          </cell>
        </row>
        <row r="182">
          <cell r="D182" t="str">
            <v>บ้านวังหว้า</v>
          </cell>
        </row>
        <row r="183">
          <cell r="D183" t="str">
            <v>ประชาพัฒนาบ้านแฮด</v>
          </cell>
        </row>
        <row r="184">
          <cell r="D184" t="str">
            <v>หนองแซงวิทยาคม</v>
          </cell>
        </row>
        <row r="185">
          <cell r="D185" t="str">
            <v>บ้านหนองเต่า</v>
          </cell>
        </row>
        <row r="186">
          <cell r="D186" t="str">
            <v>บ้านห้วยม่วงคุรุราษฎร์รังสรรค์</v>
          </cell>
        </row>
        <row r="187">
          <cell r="D187" t="str">
            <v>ขามป้อมประชานุกูล</v>
          </cell>
        </row>
        <row r="188">
          <cell r="D188" t="str">
            <v>ชุมชนบ้านแฮด</v>
          </cell>
        </row>
        <row r="189">
          <cell r="D189" t="str">
            <v>บ้านหนองไฮขามเปี้ย</v>
          </cell>
        </row>
        <row r="190">
          <cell r="D190" t="str">
            <v>บ้านหนองขามสมบูรณ์</v>
          </cell>
        </row>
        <row r="191">
          <cell r="D191" t="str">
            <v>บ้านหนองกระหนวนหนองเม็ก</v>
          </cell>
        </row>
        <row r="192">
          <cell r="D192" t="str">
            <v>บ้านโนนทัน</v>
          </cell>
        </row>
        <row r="193">
          <cell r="D193" t="str">
            <v>บ้านหนองผักตบ</v>
          </cell>
        </row>
        <row r="194">
          <cell r="D194" t="str">
            <v>บ้านหนองหัวช้าง</v>
          </cell>
        </row>
        <row r="195">
          <cell r="D195" t="str">
            <v>บ้านโคกสำราญ</v>
          </cell>
        </row>
        <row r="196">
          <cell r="D196" t="str">
            <v>บ้านดงหนองเกี่ยว</v>
          </cell>
        </row>
        <row r="197">
          <cell r="D197" t="str">
            <v>บ้านเล็บเงือก</v>
          </cell>
        </row>
        <row r="198">
          <cell r="D198" t="str">
            <v>บ้านป่าม่วง</v>
          </cell>
        </row>
        <row r="199">
          <cell r="D199" t="str">
            <v>บ้านหนองมะเขือ</v>
          </cell>
        </row>
        <row r="200">
          <cell r="D200" t="str">
            <v>บ้านป่าแดงแจ้งกระหนวน</v>
          </cell>
        </row>
        <row r="201">
          <cell r="D201" t="str">
            <v>บ้านโนนพันชาติ</v>
          </cell>
        </row>
        <row r="202">
          <cell r="D202" t="str">
            <v>บ้านดอนปอแดง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โรงเรียน"/>
      <sheetName val="ผส_รายโรง"/>
      <sheetName val="แบบคำนวณ_สำหรับ ร.ร."/>
      <sheetName val="แบบ1.10_ครู"/>
      <sheetName val="แบบ1.11_ครู"/>
      <sheetName val="ชุมชนบ้านชนบท"/>
    </sheetNames>
    <sheetDataSet>
      <sheetData sheetId="0">
        <row r="1">
          <cell r="D1" t="str">
            <v>คลิกเลือกหน่วยงาน</v>
          </cell>
        </row>
        <row r="2">
          <cell r="D2" t="str">
            <v>ชุมชนบ้านชนบท</v>
          </cell>
        </row>
        <row r="3">
          <cell r="D3" t="str">
            <v>ชุมชนโนนแสนสุข</v>
          </cell>
        </row>
        <row r="4">
          <cell r="D4" t="str">
            <v>บ้านท่านางเลื่อนท่าข่อย</v>
          </cell>
        </row>
        <row r="5">
          <cell r="D5" t="str">
            <v>บ้านท่าม่วง</v>
          </cell>
        </row>
        <row r="6">
          <cell r="D6" t="str">
            <v>บ้านดอนดู่คุรุราษฎร์บำรุง</v>
          </cell>
        </row>
        <row r="7">
          <cell r="D7" t="str">
            <v>บ้านวังเวินกุดหล่ม</v>
          </cell>
        </row>
        <row r="8">
          <cell r="D8" t="str">
            <v>บ้านกุดเพียขอมนาผายโนนสังข์</v>
          </cell>
        </row>
        <row r="9">
          <cell r="D9" t="str">
            <v>บ้านหญ้าเครือเสาเล้าร่องดูก</v>
          </cell>
        </row>
        <row r="10">
          <cell r="D10" t="str">
            <v>บ้านนาดอกไม้ขามเปี้ยดอนข่า</v>
          </cell>
        </row>
        <row r="11">
          <cell r="D11" t="str">
            <v>บ้านห้วยแกดอนหันหนองหญ้าม้า</v>
          </cell>
        </row>
        <row r="12">
          <cell r="D12" t="str">
            <v>บ้านโซ่งเหล่านาดี</v>
          </cell>
        </row>
        <row r="13">
          <cell r="D13" t="str">
            <v>บ้านเหล่าเหนือ</v>
          </cell>
        </row>
        <row r="14">
          <cell r="D14" t="str">
            <v>บ้านทุ่มห้วย</v>
          </cell>
        </row>
        <row r="15">
          <cell r="D15" t="str">
            <v>บ้านหนองสะแบงหนองโน</v>
          </cell>
        </row>
        <row r="16">
          <cell r="D16" t="str">
            <v>บ้านปอแดง</v>
          </cell>
        </row>
        <row r="17">
          <cell r="D17" t="str">
            <v>บ้านหัวฝายโนนสะอาดวิทยา</v>
          </cell>
        </row>
        <row r="18">
          <cell r="D18" t="str">
            <v>บ้านแท่น</v>
          </cell>
        </row>
        <row r="19">
          <cell r="D19" t="str">
            <v>สระแก้วโคกกลาง</v>
          </cell>
        </row>
        <row r="20">
          <cell r="D20" t="str">
            <v>บ้านโนนแดงน้อย</v>
          </cell>
        </row>
        <row r="21">
          <cell r="D21" t="str">
            <v>บ้านหัวนากลาง</v>
          </cell>
        </row>
        <row r="22">
          <cell r="D22" t="str">
            <v>บ้านหนองไฮหนองแวง</v>
          </cell>
        </row>
        <row r="23">
          <cell r="D23" t="str">
            <v>มาบตากล้าร่มเย็น</v>
          </cell>
        </row>
        <row r="24">
          <cell r="D24" t="str">
            <v>ร่มเย็นประชาสรรค์</v>
          </cell>
        </row>
        <row r="25">
          <cell r="D25" t="str">
            <v>บ้านห้วยไร่</v>
          </cell>
        </row>
        <row r="26">
          <cell r="D26" t="str">
            <v>โนนพะยอมพิทยไพศาล</v>
          </cell>
        </row>
        <row r="27">
          <cell r="D27" t="str">
            <v>บ้านหนองเต่าราษฎร์บำรุง</v>
          </cell>
        </row>
        <row r="28">
          <cell r="D28" t="str">
            <v>บ้านวังแสง</v>
          </cell>
        </row>
        <row r="29">
          <cell r="D29" t="str">
            <v>บ้านหูลิงโนนศิลา</v>
          </cell>
        </row>
        <row r="30">
          <cell r="D30" t="str">
            <v>บ้านโนนข่า</v>
          </cell>
        </row>
        <row r="31">
          <cell r="D31" t="str">
            <v>บ้านห้วยไผ่โนนคำมี</v>
          </cell>
        </row>
        <row r="32">
          <cell r="D32" t="str">
            <v>บ้านโคกพระหนองยายเกลี้ยง</v>
          </cell>
        </row>
        <row r="33">
          <cell r="D33" t="str">
            <v>บ้านห้วยยางประชาสรรค์</v>
          </cell>
        </row>
        <row r="34">
          <cell r="D34" t="str">
            <v>วัดจันทร์ประสิทธิ์</v>
          </cell>
        </row>
        <row r="35">
          <cell r="D35" t="str">
            <v>บ้านไผ่ประถมศึกษา</v>
          </cell>
        </row>
        <row r="36">
          <cell r="D36" t="str">
            <v>บ้านหนองลุมพุก</v>
          </cell>
        </row>
        <row r="37">
          <cell r="D37" t="str">
            <v>บ้านเกิ้ง</v>
          </cell>
        </row>
        <row r="38">
          <cell r="D38" t="str">
            <v>ชุมชนบ้านไผ่ยิ่งยงอุทิศ</v>
          </cell>
        </row>
        <row r="39">
          <cell r="D39" t="str">
            <v>บ้านไผ่แสงทองประชาสรรค์</v>
          </cell>
        </row>
        <row r="40">
          <cell r="D40" t="str">
            <v>ประเสริฐแก้วอุทิศ</v>
          </cell>
        </row>
        <row r="41">
          <cell r="D41" t="str">
            <v>จตุรมิตรบ้านไผ่</v>
          </cell>
        </row>
        <row r="42">
          <cell r="D42" t="str">
            <v>ไตรคามประชาสรรค์</v>
          </cell>
        </row>
        <row r="43">
          <cell r="D43" t="str">
            <v>บ้านแคนเหนือ</v>
          </cell>
        </row>
        <row r="44">
          <cell r="D44" t="str">
            <v>ไตรมิตรประชาบำรุง</v>
          </cell>
        </row>
        <row r="45">
          <cell r="D45" t="str">
            <v>หนองตอกเกี้ยหัวนาประชาสรรค์</v>
          </cell>
        </row>
        <row r="46">
          <cell r="D46" t="str">
            <v>โคกโกโคกกลาง</v>
          </cell>
        </row>
        <row r="47">
          <cell r="D47" t="str">
            <v>บ้านดอนหมากพริกลิ้นฟ้า</v>
          </cell>
        </row>
        <row r="48">
          <cell r="D48" t="str">
            <v>บ้านหนองเจ้าเมือง</v>
          </cell>
        </row>
        <row r="49">
          <cell r="D49" t="str">
            <v>บ้านหนองน้ำใส</v>
          </cell>
        </row>
        <row r="50">
          <cell r="D50" t="str">
            <v>เก่านาโนมีวิทยา</v>
          </cell>
        </row>
        <row r="51">
          <cell r="D51" t="str">
            <v>บ้านเป้าประชาบำรุง</v>
          </cell>
        </row>
        <row r="52">
          <cell r="D52" t="str">
            <v>บ้านเมืองเพีย</v>
          </cell>
        </row>
        <row r="53">
          <cell r="D53" t="str">
            <v>บ้านละว้า</v>
          </cell>
        </row>
        <row r="54">
          <cell r="D54" t="str">
            <v>บ้านดู่ใหญ่</v>
          </cell>
        </row>
        <row r="55">
          <cell r="D55" t="str">
            <v>บ้านขามเรียน</v>
          </cell>
        </row>
        <row r="56">
          <cell r="D56" t="str">
            <v>บ้านชีกกค้อ</v>
          </cell>
        </row>
        <row r="57">
          <cell r="D57" t="str">
            <v>บ้านหนองร้านหญ้าโนนข่า</v>
          </cell>
        </row>
        <row r="58">
          <cell r="D58" t="str">
            <v>บ้านหัวหนองนาวัวโนนงิ้ว</v>
          </cell>
        </row>
        <row r="59">
          <cell r="D59" t="str">
            <v>บ้านทุ่งมน</v>
          </cell>
        </row>
        <row r="60">
          <cell r="D60" t="str">
            <v>เบญจมิตรวิทยาคม</v>
          </cell>
        </row>
        <row r="61">
          <cell r="D61" t="str">
            <v>บ้านหนองผือกอบง</v>
          </cell>
        </row>
        <row r="62">
          <cell r="D62" t="str">
            <v>บ้านหนองนางขวัญ</v>
          </cell>
        </row>
        <row r="63">
          <cell r="D63" t="str">
            <v>บ้านภูเหล็ก</v>
          </cell>
        </row>
        <row r="64">
          <cell r="D64" t="str">
            <v>บ้านหนองหญ้าปล้อง</v>
          </cell>
        </row>
        <row r="65">
          <cell r="D65" t="str">
            <v>บ้านศิลานาโพธิ์</v>
          </cell>
        </row>
        <row r="66">
          <cell r="D66" t="str">
            <v>บ้านโสกตลิ่งโสกจาน</v>
          </cell>
        </row>
        <row r="67">
          <cell r="D67" t="str">
            <v>บ้านหินตั้งโคกก่อง</v>
          </cell>
        </row>
        <row r="68">
          <cell r="D68" t="str">
            <v>บ้านป่างิ้วหนองฮี</v>
          </cell>
        </row>
        <row r="69">
          <cell r="D69" t="str">
            <v>บ้านเก่าน้อย</v>
          </cell>
        </row>
        <row r="70">
          <cell r="D70" t="str">
            <v>บ้านหนองแวงไร่</v>
          </cell>
        </row>
        <row r="71">
          <cell r="D71" t="str">
            <v>บ้านทางพาดหนองแวงโอง</v>
          </cell>
        </row>
        <row r="72">
          <cell r="D72" t="str">
            <v>บ้านหนองรูแข้</v>
          </cell>
        </row>
        <row r="73">
          <cell r="D73" t="str">
            <v>บ้านหินลาดนาโนหนองกุง</v>
          </cell>
        </row>
        <row r="74">
          <cell r="D74" t="str">
            <v>บ้านสว่าง</v>
          </cell>
        </row>
        <row r="75">
          <cell r="D75" t="str">
            <v>บ้านสร้างแป้นดอนนาแพง</v>
          </cell>
        </row>
        <row r="76">
          <cell r="D76" t="str">
            <v>บ้านผักหวานโนนสวาง</v>
          </cell>
        </row>
        <row r="77">
          <cell r="D77" t="str">
            <v>บ้านลาน</v>
          </cell>
        </row>
        <row r="78">
          <cell r="D78" t="str">
            <v>บ้านขามป้อม</v>
          </cell>
        </row>
        <row r="79">
          <cell r="D79" t="str">
            <v>บ้านกุดเชือก</v>
          </cell>
        </row>
        <row r="80">
          <cell r="D80" t="str">
            <v>บ้านป่าปอ</v>
          </cell>
        </row>
        <row r="81">
          <cell r="D81" t="str">
            <v>บ้านหนองตับเต่า</v>
          </cell>
        </row>
        <row r="82">
          <cell r="D82" t="str">
            <v>บ้านหนองดู่ดอนเปือย</v>
          </cell>
        </row>
        <row r="83">
          <cell r="D83" t="str">
            <v>บ้านเสือเฒ่า</v>
          </cell>
        </row>
        <row r="84">
          <cell r="D84" t="str">
            <v>บ้านสร้างเอี่ยน</v>
          </cell>
        </row>
        <row r="85">
          <cell r="D85" t="str">
            <v>บ้านโกน้อย</v>
          </cell>
        </row>
        <row r="86">
          <cell r="D86" t="str">
            <v>บ้านวังผือ-ขามป้อม</v>
          </cell>
        </row>
        <row r="87">
          <cell r="D87" t="str">
            <v>บ้านส้มป่อย</v>
          </cell>
        </row>
        <row r="88">
          <cell r="D88" t="str">
            <v>บ้านหนองนกเขียนนาเสถียร</v>
          </cell>
        </row>
        <row r="89">
          <cell r="D89" t="str">
            <v>บ้านหินฮาวลำวังชู</v>
          </cell>
        </row>
        <row r="90">
          <cell r="D90" t="str">
            <v>ชุมชนบ้านหัวขัว</v>
          </cell>
        </row>
        <row r="91">
          <cell r="D91" t="str">
            <v>ไตรคามประชาพัฒนา</v>
          </cell>
        </row>
        <row r="92">
          <cell r="D92" t="str">
            <v>บ้านนาเสียวโคกสว่าง</v>
          </cell>
        </row>
        <row r="93">
          <cell r="D93" t="str">
            <v>บ้านสระแก้วประชาสรรค์</v>
          </cell>
        </row>
        <row r="94">
          <cell r="D94" t="str">
            <v>บ้านวังหินเก่าค้อ</v>
          </cell>
        </row>
        <row r="95">
          <cell r="D95" t="str">
            <v>บ้านโนนสว่าง</v>
          </cell>
        </row>
        <row r="96">
          <cell r="D96" t="str">
            <v>บ้านวังม่วง</v>
          </cell>
        </row>
        <row r="97">
          <cell r="D97" t="str">
            <v>บ้านโสกนาค</v>
          </cell>
        </row>
        <row r="98">
          <cell r="D98" t="str">
            <v>บ้านห้วยโป่ง</v>
          </cell>
        </row>
        <row r="99">
          <cell r="D99" t="str">
            <v>บ้านห้วยแร่</v>
          </cell>
        </row>
        <row r="100">
          <cell r="D100" t="str">
            <v>ชุมชนบ้านหันมัญจาคีรี</v>
          </cell>
        </row>
        <row r="101">
          <cell r="D101" t="str">
            <v>บ้านหนองม่วงหลุบคา</v>
          </cell>
        </row>
        <row r="102">
          <cell r="D102" t="str">
            <v>บ้านโจด</v>
          </cell>
        </row>
        <row r="103">
          <cell r="D103" t="str">
            <v>บ้านหนองโนประชานุเคราะห์</v>
          </cell>
        </row>
        <row r="104">
          <cell r="D104" t="str">
            <v>บ้านหนองขามบ่อหิน</v>
          </cell>
        </row>
        <row r="105">
          <cell r="D105" t="str">
            <v>บ้านบัว</v>
          </cell>
        </row>
        <row r="106">
          <cell r="D106" t="str">
            <v>บ้านเขวา</v>
          </cell>
        </row>
        <row r="107">
          <cell r="D107" t="str">
            <v>บ้านขุมดิน</v>
          </cell>
        </row>
        <row r="108">
          <cell r="D108" t="str">
            <v>บ้านวังแคน</v>
          </cell>
        </row>
        <row r="109">
          <cell r="D109" t="str">
            <v>บ้านสวนหม่อน</v>
          </cell>
        </row>
        <row r="110">
          <cell r="D110" t="str">
            <v>บ้านมูลตุ่น</v>
          </cell>
        </row>
        <row r="111">
          <cell r="D111" t="str">
            <v>บ้านกอกป่าผุวิทยา</v>
          </cell>
        </row>
        <row r="112">
          <cell r="D112" t="str">
            <v>โนนเขวาประชารักษ์</v>
          </cell>
        </row>
        <row r="113">
          <cell r="D113" t="str">
            <v>บ้านเหล่ากกหุ่งสว่าง</v>
          </cell>
        </row>
        <row r="114">
          <cell r="D114" t="str">
            <v>ไตรมิตรศึกษา</v>
          </cell>
        </row>
        <row r="115">
          <cell r="D115" t="str">
            <v>บ้านขามคุรุราษฎร์อุปถัมภ์</v>
          </cell>
        </row>
        <row r="116">
          <cell r="D116" t="str">
            <v>บ้านนาจานบ่อแก้ววิทยาคาร</v>
          </cell>
        </row>
        <row r="117">
          <cell r="D117" t="str">
            <v>บ้านโนนสำนัก</v>
          </cell>
        </row>
        <row r="118">
          <cell r="D118" t="str">
            <v>บ้านหนองหัวช้างดอนพันชาด</v>
          </cell>
        </row>
        <row r="119">
          <cell r="D119" t="str">
            <v>บ้านหนองแปน</v>
          </cell>
        </row>
        <row r="120">
          <cell r="D120" t="str">
            <v>บ้านหนองไห</v>
          </cell>
        </row>
        <row r="121">
          <cell r="D121" t="str">
            <v>บ้านแจ้ง</v>
          </cell>
        </row>
        <row r="122">
          <cell r="D122" t="str">
            <v>โพนเพ็กพัฒนวิทยา</v>
          </cell>
        </row>
        <row r="123">
          <cell r="D123" t="str">
            <v>บ้านห้วยฮวก</v>
          </cell>
        </row>
        <row r="124">
          <cell r="D124" t="str">
            <v>หนองไฮแจ้งบูรณวิทยา</v>
          </cell>
        </row>
        <row r="125">
          <cell r="D125" t="str">
            <v>บ้านโนนคุต</v>
          </cell>
        </row>
        <row r="126">
          <cell r="D126" t="str">
            <v>หนองหญ้าปล้องวิทยา</v>
          </cell>
        </row>
        <row r="127">
          <cell r="D127" t="str">
            <v>โนนสวางวิทยาสรรค์</v>
          </cell>
        </row>
        <row r="128">
          <cell r="D128" t="str">
            <v>บ้านขามป้อมราษฎร์นุกูล</v>
          </cell>
        </row>
        <row r="129">
          <cell r="D129" t="str">
            <v>บ้านนาฮี</v>
          </cell>
        </row>
        <row r="130">
          <cell r="D130" t="str">
            <v>บ้านท่าศาลาประชารังสรรค์</v>
          </cell>
        </row>
        <row r="131">
          <cell r="D131" t="str">
            <v>บ้านท่าสวรรค์</v>
          </cell>
        </row>
        <row r="132">
          <cell r="D132" t="str">
            <v>บ้านโนนเค็ง</v>
          </cell>
        </row>
        <row r="133">
          <cell r="D133" t="str">
            <v>บ้านหัวนา</v>
          </cell>
        </row>
        <row r="134">
          <cell r="D134" t="str">
            <v>บ้านไส้ไก่</v>
          </cell>
        </row>
        <row r="135">
          <cell r="D135" t="str">
            <v>บ้านโนนคูณรัฐประชาสรรค์</v>
          </cell>
        </row>
        <row r="136">
          <cell r="D136" t="str">
            <v>บ้านโนนตุ่นศึกษา</v>
          </cell>
        </row>
        <row r="137">
          <cell r="D137" t="str">
            <v>บ้านคำน้อย</v>
          </cell>
        </row>
        <row r="138">
          <cell r="D138" t="str">
            <v>บ้านคำแคน</v>
          </cell>
        </row>
        <row r="139">
          <cell r="D139" t="str">
            <v>บ้านคำโซ่</v>
          </cell>
        </row>
        <row r="140">
          <cell r="D140" t="str">
            <v>บ้านน้อยกลางคำแคนเหนือ</v>
          </cell>
        </row>
        <row r="141">
          <cell r="D141" t="str">
            <v>บ้านป่าดู่</v>
          </cell>
        </row>
        <row r="142">
          <cell r="D142" t="str">
            <v>บ้านหนองขามวิทยา</v>
          </cell>
        </row>
        <row r="143">
          <cell r="D143" t="str">
            <v>บ้านคำปากดาว</v>
          </cell>
        </row>
        <row r="144">
          <cell r="D144" t="str">
            <v>กุดขอนแก่นท่าเกษม</v>
          </cell>
        </row>
        <row r="145">
          <cell r="D145" t="str">
            <v>บ้านห้วยแล้ง</v>
          </cell>
        </row>
        <row r="146">
          <cell r="D146" t="str">
            <v>บ้านหนองสองห้อง</v>
          </cell>
        </row>
        <row r="147">
          <cell r="D147" t="str">
            <v>บ้านโคกสูงพิทยาคาร</v>
          </cell>
        </row>
        <row r="148">
          <cell r="D148" t="str">
            <v>บ้านนางาม</v>
          </cell>
        </row>
        <row r="149">
          <cell r="D149" t="str">
            <v>บ้านเสาเล้าหินแตก</v>
          </cell>
        </row>
        <row r="150">
          <cell r="D150" t="str">
            <v>บ้านแจ้งทัพม้า</v>
          </cell>
        </row>
        <row r="151">
          <cell r="D151" t="str">
            <v>แก่นเท่าโสกน้ำขุ่น</v>
          </cell>
        </row>
        <row r="152">
          <cell r="D152" t="str">
            <v>บ้านขามป้อมดอนยูง</v>
          </cell>
        </row>
        <row r="153">
          <cell r="D153" t="str">
            <v>หัวห้วยหัวฝาย</v>
          </cell>
        </row>
        <row r="154">
          <cell r="D154" t="str">
            <v>บ้านนาข่า</v>
          </cell>
        </row>
        <row r="155">
          <cell r="D155" t="str">
            <v>บ้านหนองต่อโคกหนองโจด</v>
          </cell>
        </row>
        <row r="156">
          <cell r="D156" t="str">
            <v>เหล่าใหญ่วิทยา</v>
          </cell>
        </row>
        <row r="157">
          <cell r="D157" t="str">
            <v>บ้านหนองบัวเย็น</v>
          </cell>
        </row>
        <row r="158">
          <cell r="D158" t="str">
            <v>สวัสดี</v>
          </cell>
        </row>
        <row r="159">
          <cell r="D159" t="str">
            <v>บัวเหลือง</v>
          </cell>
        </row>
        <row r="160">
          <cell r="D160" t="str">
            <v>บ้านแก้งค้อ</v>
          </cell>
        </row>
        <row r="161">
          <cell r="D161" t="str">
            <v>บ้านโนนงาม</v>
          </cell>
        </row>
        <row r="162">
          <cell r="D162" t="str">
            <v>อุดมคงคาคีรีเขต</v>
          </cell>
        </row>
        <row r="163">
          <cell r="D163" t="str">
            <v>ชุมชนบ้านโคก</v>
          </cell>
        </row>
        <row r="164">
          <cell r="D164" t="str">
            <v>บ้านโสกนาดี</v>
          </cell>
        </row>
        <row r="165">
          <cell r="D165" t="str">
            <v>ดอนหมู</v>
          </cell>
        </row>
        <row r="166">
          <cell r="D166" t="str">
            <v>บ้านโนนสาวเอ้</v>
          </cell>
        </row>
        <row r="167">
          <cell r="D167" t="str">
            <v>บ้านนาแพงสงแดง</v>
          </cell>
        </row>
        <row r="168">
          <cell r="D168" t="str">
            <v>บ้านหนองทุ่มวิทยา</v>
          </cell>
        </row>
        <row r="169">
          <cell r="D169" t="str">
            <v>บ้านโนนทองวิทยาคม</v>
          </cell>
        </row>
        <row r="170">
          <cell r="D170" t="str">
            <v>บ้านโพธิ์ไชย</v>
          </cell>
        </row>
        <row r="171">
          <cell r="D171" t="str">
            <v>บ้านมูลนาค</v>
          </cell>
        </row>
        <row r="172">
          <cell r="D172" t="str">
            <v>บ้านโนนกระยอมกุดลอบ</v>
          </cell>
        </row>
        <row r="173">
          <cell r="D173" t="str">
            <v>สามหมอโนนทัน</v>
          </cell>
        </row>
        <row r="174">
          <cell r="D174" t="str">
            <v>บ้านหินตั้ง</v>
          </cell>
        </row>
        <row r="175">
          <cell r="D175" t="str">
            <v>บ้านนาตับเต่า</v>
          </cell>
        </row>
        <row r="176">
          <cell r="D176" t="str">
            <v>นาจานซับสมบูรณ์</v>
          </cell>
        </row>
        <row r="177">
          <cell r="D177" t="str">
            <v>หนองหญ้าปล้องโนนสว่าง</v>
          </cell>
        </row>
        <row r="178">
          <cell r="D178" t="str">
            <v>ซับแดงซำไผ่</v>
          </cell>
        </row>
        <row r="179">
          <cell r="D179" t="str">
            <v>บ้านซับบอนซับเจริญ</v>
          </cell>
        </row>
        <row r="180">
          <cell r="D180" t="str">
            <v>บ้านหนองหญ้ารังกา</v>
          </cell>
        </row>
        <row r="181">
          <cell r="D181" t="str">
            <v>บ้านขอนสักรัฐราษฎร์บำรุง</v>
          </cell>
        </row>
        <row r="182">
          <cell r="D182" t="str">
            <v>บ้านวังหว้า</v>
          </cell>
        </row>
        <row r="183">
          <cell r="D183" t="str">
            <v>ประชาพัฒนาบ้านแฮด</v>
          </cell>
        </row>
        <row r="184">
          <cell r="D184" t="str">
            <v>หนองแซงวิทยาคม</v>
          </cell>
        </row>
        <row r="185">
          <cell r="D185" t="str">
            <v>บ้านหนองเต่า</v>
          </cell>
        </row>
        <row r="186">
          <cell r="D186" t="str">
            <v>บ้านห้วยม่วงคุรุราษฎร์รังสรรค์</v>
          </cell>
        </row>
        <row r="187">
          <cell r="D187" t="str">
            <v>ขามป้อมประชานุกูล</v>
          </cell>
        </row>
        <row r="188">
          <cell r="D188" t="str">
            <v>ชุมชนบ้านแฮด</v>
          </cell>
        </row>
        <row r="189">
          <cell r="D189" t="str">
            <v>บ้านหนองไฮขามเปี้ย</v>
          </cell>
        </row>
        <row r="190">
          <cell r="D190" t="str">
            <v>บ้านหนองขามสมบูรณ์</v>
          </cell>
        </row>
        <row r="191">
          <cell r="D191" t="str">
            <v>บ้านหนองกระหนวนหนองเม็ก</v>
          </cell>
        </row>
        <row r="192">
          <cell r="D192" t="str">
            <v>บ้านโนนทัน</v>
          </cell>
        </row>
        <row r="193">
          <cell r="D193" t="str">
            <v>บ้านหนองผักตบ</v>
          </cell>
        </row>
        <row r="194">
          <cell r="D194" t="str">
            <v>บ้านหนองหัวช้าง</v>
          </cell>
        </row>
        <row r="195">
          <cell r="D195" t="str">
            <v>บ้านโคกสำราญ</v>
          </cell>
        </row>
        <row r="196">
          <cell r="D196" t="str">
            <v>บ้านดงหนองเกี่ยว</v>
          </cell>
        </row>
        <row r="197">
          <cell r="D197" t="str">
            <v>บ้านเล็บเงือก</v>
          </cell>
        </row>
        <row r="198">
          <cell r="D198" t="str">
            <v>บ้านป่าม่วง</v>
          </cell>
        </row>
        <row r="199">
          <cell r="D199" t="str">
            <v>บ้านหนองมะเขือ</v>
          </cell>
        </row>
        <row r="200">
          <cell r="D200" t="str">
            <v>บ้านป่าแดงแจ้งกระหนวน</v>
          </cell>
        </row>
        <row r="201">
          <cell r="D201" t="str">
            <v>บ้านโนนพันชาติ</v>
          </cell>
        </row>
        <row r="202">
          <cell r="D202" t="str">
            <v>บ้านดอนปอแดง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1"/>
      <sheetName val="Program "/>
      <sheetName val="แบบสรุป"/>
      <sheetName val="แบบแสดง"/>
      <sheetName val="สำหรับกลุ่มระดับดีเด่น "/>
      <sheetName val="สำหรับกลุ่มฯระดับดีมาก "/>
      <sheetName val="โปรแกรม"/>
      <sheetName val="สรุปเงิน"/>
      <sheetName val="รองฯ +ข้าราชการครู"/>
      <sheetName val="ผอ.รร."/>
      <sheetName val="ศน."/>
      <sheetName val="รองผอ.เขต"/>
      <sheetName val="ชช"/>
      <sheetName val="ฐานการคำนวณ"/>
    </sheetNames>
    <sheetDataSet>
      <sheetData sheetId="0" refreshError="1">
        <row r="2">
          <cell r="C2">
            <v>29980</v>
          </cell>
          <cell r="D2">
            <v>60830</v>
          </cell>
          <cell r="E2">
            <v>60830</v>
          </cell>
        </row>
        <row r="3">
          <cell r="C3">
            <v>60840</v>
          </cell>
          <cell r="D3">
            <v>76800</v>
          </cell>
          <cell r="E3">
            <v>68560</v>
          </cell>
        </row>
        <row r="5">
          <cell r="C5">
            <v>24400</v>
          </cell>
          <cell r="D5">
            <v>50320</v>
          </cell>
          <cell r="E5">
            <v>50320</v>
          </cell>
        </row>
        <row r="6">
          <cell r="C6">
            <v>50330</v>
          </cell>
          <cell r="D6">
            <v>69040</v>
          </cell>
          <cell r="E6">
            <v>59630</v>
          </cell>
        </row>
        <row r="8">
          <cell r="C8">
            <v>19860</v>
          </cell>
          <cell r="D8">
            <v>40270</v>
          </cell>
          <cell r="E8">
            <v>37200</v>
          </cell>
        </row>
        <row r="9">
          <cell r="C9">
            <v>40280</v>
          </cell>
          <cell r="D9">
            <v>58390</v>
          </cell>
          <cell r="E9">
            <v>49330</v>
          </cell>
        </row>
        <row r="11">
          <cell r="C11">
            <v>16190</v>
          </cell>
          <cell r="D11">
            <v>30200</v>
          </cell>
          <cell r="E11">
            <v>30200</v>
          </cell>
        </row>
        <row r="12">
          <cell r="C12">
            <v>30210</v>
          </cell>
          <cell r="D12">
            <v>41620</v>
          </cell>
          <cell r="E12">
            <v>35270</v>
          </cell>
        </row>
        <row r="14">
          <cell r="C14">
            <v>15440</v>
          </cell>
          <cell r="D14">
            <v>24880</v>
          </cell>
          <cell r="E14">
            <v>22780</v>
          </cell>
        </row>
        <row r="15">
          <cell r="C15">
            <v>24890</v>
          </cell>
          <cell r="D15">
            <v>34310</v>
          </cell>
          <cell r="E15">
            <v>29600</v>
          </cell>
        </row>
        <row r="17">
          <cell r="C17">
            <v>15050</v>
          </cell>
          <cell r="D17">
            <v>19900</v>
          </cell>
          <cell r="E17">
            <v>17480</v>
          </cell>
        </row>
        <row r="18">
          <cell r="C18">
            <v>19910</v>
          </cell>
          <cell r="D18">
            <v>24750</v>
          </cell>
          <cell r="E18">
            <v>22330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19"/>
  <sheetViews>
    <sheetView tabSelected="1" workbookViewId="0">
      <selection activeCell="A12" sqref="A12"/>
    </sheetView>
  </sheetViews>
  <sheetFormatPr defaultRowHeight="22.5"/>
  <cols>
    <col min="1" max="1" width="13.875" style="124" customWidth="1"/>
    <col min="2" max="2" width="15.5" style="124" customWidth="1"/>
    <col min="3" max="3" width="22" style="125" customWidth="1"/>
    <col min="4" max="16384" width="9" style="148"/>
  </cols>
  <sheetData>
    <row r="1" spans="1:3">
      <c r="A1" s="156" t="s">
        <v>87</v>
      </c>
      <c r="B1" s="156"/>
      <c r="C1" s="156"/>
    </row>
    <row r="2" spans="1:3">
      <c r="A2" s="156" t="s">
        <v>88</v>
      </c>
      <c r="B2" s="156"/>
      <c r="C2" s="156"/>
    </row>
    <row r="3" spans="1:3">
      <c r="A3" s="148"/>
      <c r="B3" s="148"/>
      <c r="C3" s="148"/>
    </row>
    <row r="4" spans="1:3" ht="22.5" customHeight="1">
      <c r="A4" s="150" t="s">
        <v>69</v>
      </c>
      <c r="B4" s="153" t="s">
        <v>70</v>
      </c>
      <c r="C4" s="149"/>
    </row>
    <row r="5" spans="1:3">
      <c r="A5" s="151"/>
      <c r="B5" s="154"/>
      <c r="C5" s="114" t="s">
        <v>71</v>
      </c>
    </row>
    <row r="6" spans="1:3">
      <c r="A6" s="151"/>
      <c r="B6" s="154"/>
      <c r="C6" s="119" t="s">
        <v>72</v>
      </c>
    </row>
    <row r="7" spans="1:3">
      <c r="A7" s="152"/>
      <c r="B7" s="155"/>
      <c r="C7" s="116"/>
    </row>
    <row r="8" spans="1:3">
      <c r="A8" s="117">
        <v>1</v>
      </c>
      <c r="B8" s="117">
        <v>108</v>
      </c>
      <c r="C8" s="118">
        <v>1134.8789999999995</v>
      </c>
    </row>
    <row r="9" spans="1:3">
      <c r="A9" s="119">
        <v>2</v>
      </c>
      <c r="B9" s="119">
        <v>189</v>
      </c>
      <c r="C9" s="120">
        <v>2168.8290000000015</v>
      </c>
    </row>
    <row r="10" spans="1:3">
      <c r="A10" s="119">
        <v>3</v>
      </c>
      <c r="B10" s="119">
        <v>133</v>
      </c>
      <c r="C10" s="120">
        <v>1517.3579999999993</v>
      </c>
    </row>
    <row r="11" spans="1:3">
      <c r="A11" s="119">
        <v>4</v>
      </c>
      <c r="B11" s="119">
        <v>142</v>
      </c>
      <c r="C11" s="120">
        <v>1888.4639999999665</v>
      </c>
    </row>
    <row r="12" spans="1:3">
      <c r="A12" s="119">
        <v>5</v>
      </c>
      <c r="B12" s="119">
        <v>153</v>
      </c>
      <c r="C12" s="120">
        <v>1766.5079999999989</v>
      </c>
    </row>
    <row r="13" spans="1:3">
      <c r="A13" s="119">
        <v>6</v>
      </c>
      <c r="B13" s="119">
        <v>141</v>
      </c>
      <c r="C13" s="120">
        <v>1963.250999999995</v>
      </c>
    </row>
    <row r="14" spans="1:3">
      <c r="A14" s="119">
        <v>7</v>
      </c>
      <c r="B14" s="119">
        <v>120</v>
      </c>
      <c r="C14" s="120">
        <v>1573.7189999999771</v>
      </c>
    </row>
    <row r="15" spans="1:3">
      <c r="A15" s="119">
        <v>8</v>
      </c>
      <c r="B15" s="119">
        <v>111</v>
      </c>
      <c r="C15" s="120">
        <v>1067.3399999999997</v>
      </c>
    </row>
    <row r="16" spans="1:3">
      <c r="A16" s="119">
        <v>9</v>
      </c>
      <c r="B16" s="119">
        <v>97</v>
      </c>
      <c r="C16" s="120">
        <v>1002.8879999999986</v>
      </c>
    </row>
    <row r="17" spans="1:3">
      <c r="A17" s="119">
        <v>10</v>
      </c>
      <c r="B17" s="119">
        <v>127</v>
      </c>
      <c r="C17" s="120">
        <v>1248.7320000000004</v>
      </c>
    </row>
    <row r="18" spans="1:3">
      <c r="A18" s="119"/>
      <c r="B18" s="119"/>
      <c r="C18" s="115"/>
    </row>
    <row r="19" spans="1:3">
      <c r="A19" s="121" t="s">
        <v>57</v>
      </c>
      <c r="B19" s="122">
        <v>1321</v>
      </c>
      <c r="C19" s="123">
        <v>15331.967999999937</v>
      </c>
    </row>
  </sheetData>
  <mergeCells count="4">
    <mergeCell ref="A4:A7"/>
    <mergeCell ref="B4:B7"/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topLeftCell="A10" workbookViewId="0">
      <selection activeCell="D19" sqref="D19"/>
    </sheetView>
  </sheetViews>
  <sheetFormatPr defaultRowHeight="18.75"/>
  <cols>
    <col min="1" max="1" width="12.875" style="195" customWidth="1"/>
    <col min="2" max="2" width="5.125" style="195" customWidth="1"/>
    <col min="3" max="3" width="7.625" style="195" customWidth="1"/>
    <col min="4" max="4" width="4.75" style="195" customWidth="1"/>
    <col min="5" max="5" width="7.625" style="195" customWidth="1"/>
    <col min="6" max="6" width="5.5" style="195" customWidth="1"/>
    <col min="7" max="7" width="7.625" style="195" customWidth="1"/>
    <col min="8" max="8" width="2.75" style="195" customWidth="1"/>
    <col min="9" max="9" width="7.625" style="195" customWidth="1"/>
    <col min="10" max="10" width="2.75" style="195" bestFit="1" customWidth="1"/>
    <col min="11" max="11" width="7.625" style="195" customWidth="1"/>
    <col min="12" max="12" width="2.75" style="195" bestFit="1" customWidth="1"/>
    <col min="13" max="13" width="7.625" style="195" customWidth="1"/>
    <col min="14" max="14" width="2.75" style="195" bestFit="1" customWidth="1"/>
    <col min="15" max="15" width="7.625" style="195" customWidth="1"/>
    <col min="16" max="16" width="2.75" style="195" bestFit="1" customWidth="1"/>
    <col min="17" max="17" width="7.25" style="195" customWidth="1"/>
    <col min="18" max="18" width="3.25" style="195" customWidth="1"/>
    <col min="19" max="19" width="9.875" style="195" customWidth="1"/>
    <col min="20" max="20" width="9.375" style="195" customWidth="1"/>
    <col min="21" max="21" width="9" style="195"/>
  </cols>
  <sheetData>
    <row r="1" spans="1:20">
      <c r="R1" s="196"/>
      <c r="S1" s="196"/>
      <c r="T1" s="196"/>
    </row>
    <row r="2" spans="1:20">
      <c r="A2" s="197" t="s">
        <v>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>
      <c r="A3" s="227" t="s">
        <v>110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>
      <c r="A4" s="218"/>
      <c r="B4" s="198" t="s">
        <v>90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00" t="s">
        <v>91</v>
      </c>
      <c r="S4" s="201"/>
      <c r="T4" s="199" t="s">
        <v>92</v>
      </c>
    </row>
    <row r="5" spans="1:20">
      <c r="A5" s="202" t="s">
        <v>94</v>
      </c>
      <c r="B5" s="203" t="s">
        <v>95</v>
      </c>
      <c r="C5" s="204"/>
      <c r="D5" s="204"/>
      <c r="E5" s="205"/>
      <c r="F5" s="206" t="s">
        <v>96</v>
      </c>
      <c r="G5" s="206"/>
      <c r="H5" s="206"/>
      <c r="I5" s="206"/>
      <c r="J5" s="206" t="s">
        <v>97</v>
      </c>
      <c r="K5" s="206"/>
      <c r="L5" s="206"/>
      <c r="M5" s="206"/>
      <c r="N5" s="206" t="s">
        <v>98</v>
      </c>
      <c r="O5" s="206"/>
      <c r="P5" s="206"/>
      <c r="Q5" s="206"/>
      <c r="R5" s="208" t="s">
        <v>100</v>
      </c>
      <c r="S5" s="209"/>
      <c r="T5" s="207" t="s">
        <v>101</v>
      </c>
    </row>
    <row r="6" spans="1:20" ht="21">
      <c r="A6" s="202" t="s">
        <v>102</v>
      </c>
      <c r="B6" s="210" t="s">
        <v>103</v>
      </c>
      <c r="C6" s="211"/>
      <c r="D6" s="211"/>
      <c r="E6" s="212"/>
      <c r="F6" s="210" t="s">
        <v>104</v>
      </c>
      <c r="G6" s="211"/>
      <c r="H6" s="211"/>
      <c r="I6" s="212"/>
      <c r="J6" s="210" t="s">
        <v>105</v>
      </c>
      <c r="K6" s="211"/>
      <c r="L6" s="211"/>
      <c r="M6" s="212"/>
      <c r="N6" s="210" t="s">
        <v>106</v>
      </c>
      <c r="O6" s="211"/>
      <c r="P6" s="211"/>
      <c r="Q6" s="212"/>
      <c r="R6" s="213"/>
      <c r="S6" s="214"/>
      <c r="T6" s="207" t="s">
        <v>99</v>
      </c>
    </row>
    <row r="7" spans="1:20">
      <c r="A7" s="215" t="s">
        <v>107</v>
      </c>
      <c r="B7" s="216" t="s">
        <v>93</v>
      </c>
      <c r="C7" s="216"/>
      <c r="D7" s="216" t="s">
        <v>93</v>
      </c>
      <c r="E7" s="216"/>
      <c r="F7" s="216" t="s">
        <v>93</v>
      </c>
      <c r="G7" s="216"/>
      <c r="H7" s="216" t="s">
        <v>93</v>
      </c>
      <c r="I7" s="216"/>
      <c r="J7" s="216" t="s">
        <v>93</v>
      </c>
      <c r="K7" s="216"/>
      <c r="L7" s="216" t="s">
        <v>93</v>
      </c>
      <c r="M7" s="216"/>
      <c r="N7" s="216" t="s">
        <v>93</v>
      </c>
      <c r="O7" s="216"/>
      <c r="P7" s="216" t="s">
        <v>93</v>
      </c>
      <c r="Q7" s="216"/>
      <c r="R7" s="216" t="s">
        <v>93</v>
      </c>
      <c r="S7" s="216"/>
      <c r="T7" s="207"/>
    </row>
    <row r="8" spans="1:20">
      <c r="A8" s="215"/>
      <c r="B8" s="217" t="s">
        <v>108</v>
      </c>
      <c r="C8" s="218" t="s">
        <v>99</v>
      </c>
      <c r="D8" s="217" t="s">
        <v>108</v>
      </c>
      <c r="E8" s="218" t="s">
        <v>109</v>
      </c>
      <c r="F8" s="217" t="s">
        <v>108</v>
      </c>
      <c r="G8" s="218" t="s">
        <v>99</v>
      </c>
      <c r="H8" s="217" t="s">
        <v>108</v>
      </c>
      <c r="I8" s="218" t="s">
        <v>109</v>
      </c>
      <c r="J8" s="217" t="s">
        <v>108</v>
      </c>
      <c r="K8" s="218" t="s">
        <v>99</v>
      </c>
      <c r="L8" s="217" t="s">
        <v>108</v>
      </c>
      <c r="M8" s="218" t="s">
        <v>109</v>
      </c>
      <c r="N8" s="217" t="s">
        <v>108</v>
      </c>
      <c r="O8" s="218" t="s">
        <v>99</v>
      </c>
      <c r="P8" s="217" t="s">
        <v>108</v>
      </c>
      <c r="Q8" s="218" t="s">
        <v>109</v>
      </c>
      <c r="R8" s="217" t="s">
        <v>108</v>
      </c>
      <c r="S8" s="217" t="s">
        <v>60</v>
      </c>
      <c r="T8" s="219"/>
    </row>
    <row r="9" spans="1:20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</row>
    <row r="10" spans="1:20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</row>
    <row r="11" spans="1:20">
      <c r="A11" s="221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</row>
    <row r="12" spans="1:20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</row>
    <row r="13" spans="1:20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</row>
    <row r="14" spans="1:20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6" spans="1:20" s="37" customFormat="1" ht="21">
      <c r="E16" s="37" t="s">
        <v>16</v>
      </c>
    </row>
    <row r="17" spans="1:13" s="37" customFormat="1" ht="21">
      <c r="E17" s="37" t="s">
        <v>17</v>
      </c>
    </row>
    <row r="18" spans="1:13" s="37" customFormat="1" ht="21"/>
    <row r="19" spans="1:13" s="37" customFormat="1" ht="21">
      <c r="B19" s="37" t="s">
        <v>18</v>
      </c>
      <c r="H19" s="37" t="s">
        <v>18</v>
      </c>
    </row>
    <row r="20" spans="1:13" s="37" customFormat="1" ht="21">
      <c r="B20" s="37" t="s">
        <v>19</v>
      </c>
      <c r="H20" s="37" t="s">
        <v>19</v>
      </c>
    </row>
    <row r="22" spans="1:13" s="37" customFormat="1" ht="21">
      <c r="B22" s="37" t="s">
        <v>18</v>
      </c>
      <c r="H22" s="37" t="s">
        <v>111</v>
      </c>
    </row>
    <row r="23" spans="1:13" s="37" customFormat="1" ht="21">
      <c r="B23" s="37" t="s">
        <v>19</v>
      </c>
      <c r="H23" s="37" t="s">
        <v>19</v>
      </c>
    </row>
    <row r="25" spans="1:13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</row>
    <row r="26" spans="1:13">
      <c r="A26" s="225"/>
      <c r="B26" s="225"/>
      <c r="C26" s="225"/>
      <c r="D26" s="225"/>
      <c r="E26" s="225"/>
      <c r="F26" s="225"/>
      <c r="G26" s="226"/>
      <c r="H26" s="226"/>
      <c r="I26" s="226"/>
      <c r="J26" s="226"/>
      <c r="L26" s="226"/>
      <c r="M26" s="226"/>
    </row>
    <row r="27" spans="1:13">
      <c r="G27" s="226"/>
      <c r="H27" s="226"/>
      <c r="I27" s="226"/>
      <c r="J27" s="226"/>
      <c r="K27" s="226"/>
      <c r="L27" s="226"/>
      <c r="M27" s="226"/>
    </row>
    <row r="28" spans="1:13">
      <c r="K28" s="226"/>
      <c r="L28" s="226"/>
      <c r="M28" s="226"/>
    </row>
  </sheetData>
  <mergeCells count="23">
    <mergeCell ref="N7:O7"/>
    <mergeCell ref="P7:Q7"/>
    <mergeCell ref="R7:S7"/>
    <mergeCell ref="A2:T2"/>
    <mergeCell ref="A3:T3"/>
    <mergeCell ref="B7:C7"/>
    <mergeCell ref="D7:E7"/>
    <mergeCell ref="F7:G7"/>
    <mergeCell ref="H7:I7"/>
    <mergeCell ref="J7:K7"/>
    <mergeCell ref="L7:M7"/>
    <mergeCell ref="B5:E5"/>
    <mergeCell ref="F5:I5"/>
    <mergeCell ref="J5:M5"/>
    <mergeCell ref="N5:Q5"/>
    <mergeCell ref="R5:S5"/>
    <mergeCell ref="B6:E6"/>
    <mergeCell ref="F6:I6"/>
    <mergeCell ref="J6:M6"/>
    <mergeCell ref="N6:Q6"/>
    <mergeCell ref="R1:T1"/>
    <mergeCell ref="B4:Q4"/>
    <mergeCell ref="R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topLeftCell="A7" workbookViewId="0">
      <selection activeCell="A14" sqref="A14:XFD22"/>
    </sheetView>
  </sheetViews>
  <sheetFormatPr defaultRowHeight="21"/>
  <cols>
    <col min="1" max="1" width="4.625" style="37" customWidth="1"/>
    <col min="2" max="2" width="9.875" style="37" customWidth="1"/>
    <col min="3" max="3" width="13.125" style="37" customWidth="1"/>
    <col min="4" max="5" width="9" style="37"/>
    <col min="6" max="6" width="6.125" style="37" customWidth="1"/>
    <col min="7" max="7" width="5" style="37" customWidth="1"/>
    <col min="8" max="8" width="6.625" style="37" customWidth="1"/>
    <col min="9" max="10" width="5.875" style="37" customWidth="1"/>
    <col min="11" max="11" width="9.625" style="37" customWidth="1"/>
    <col min="12" max="14" width="9" style="37" customWidth="1"/>
    <col min="15" max="15" width="14.25" style="37" customWidth="1"/>
    <col min="16" max="16384" width="9" style="37"/>
  </cols>
  <sheetData>
    <row r="1" spans="1:17" s="3" customFormat="1">
      <c r="A1" s="1"/>
      <c r="B1" s="1"/>
      <c r="C1" s="2"/>
      <c r="E1" s="4"/>
      <c r="F1" s="138" t="s">
        <v>78</v>
      </c>
      <c r="H1" s="5"/>
      <c r="I1" s="5"/>
      <c r="J1" s="5"/>
      <c r="K1" s="6"/>
      <c r="L1" s="6"/>
      <c r="M1" s="6"/>
      <c r="N1" s="6"/>
      <c r="O1" s="7"/>
      <c r="P1" s="8"/>
    </row>
    <row r="2" spans="1:17" s="3" customFormat="1">
      <c r="A2" s="157" t="s">
        <v>75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8"/>
    </row>
    <row r="3" spans="1:17" s="3" customFormat="1">
      <c r="A3" s="157" t="s">
        <v>28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8"/>
    </row>
    <row r="4" spans="1:17" s="3" customFormat="1">
      <c r="A4" s="158" t="s">
        <v>0</v>
      </c>
      <c r="B4" s="160" t="s">
        <v>1</v>
      </c>
      <c r="C4" s="158" t="s">
        <v>2</v>
      </c>
      <c r="D4" s="158" t="s">
        <v>3</v>
      </c>
      <c r="E4" s="158" t="s">
        <v>4</v>
      </c>
      <c r="F4" s="9" t="s">
        <v>3</v>
      </c>
      <c r="G4" s="163" t="s">
        <v>29</v>
      </c>
      <c r="H4" s="164"/>
      <c r="I4" s="10" t="s">
        <v>5</v>
      </c>
      <c r="J4" s="165" t="s">
        <v>6</v>
      </c>
      <c r="K4" s="166"/>
      <c r="L4" s="165" t="s">
        <v>68</v>
      </c>
      <c r="M4" s="169"/>
      <c r="N4" s="11" t="s">
        <v>57</v>
      </c>
      <c r="O4" s="167" t="s">
        <v>7</v>
      </c>
      <c r="P4" s="8"/>
      <c r="Q4" s="12"/>
    </row>
    <row r="5" spans="1:17" s="3" customFormat="1">
      <c r="A5" s="159"/>
      <c r="B5" s="161"/>
      <c r="C5" s="162"/>
      <c r="D5" s="161"/>
      <c r="E5" s="161"/>
      <c r="F5" s="13" t="s">
        <v>8</v>
      </c>
      <c r="G5" s="14" t="s">
        <v>9</v>
      </c>
      <c r="H5" s="15" t="s">
        <v>10</v>
      </c>
      <c r="I5" s="16" t="s">
        <v>11</v>
      </c>
      <c r="J5" s="16" t="s">
        <v>12</v>
      </c>
      <c r="K5" s="17" t="s">
        <v>13</v>
      </c>
      <c r="L5" s="17" t="s">
        <v>15</v>
      </c>
      <c r="M5" s="17" t="s">
        <v>14</v>
      </c>
      <c r="N5" s="17" t="s">
        <v>13</v>
      </c>
      <c r="O5" s="168"/>
      <c r="P5" s="8"/>
    </row>
    <row r="6" spans="1:17" s="26" customFormat="1">
      <c r="A6" s="27">
        <v>1</v>
      </c>
      <c r="B6" s="27"/>
      <c r="C6" s="28"/>
      <c r="D6" s="29"/>
      <c r="E6" s="30"/>
      <c r="F6" s="31"/>
      <c r="G6" s="32"/>
      <c r="H6" s="33"/>
      <c r="I6" s="33"/>
      <c r="J6" s="23" t="s">
        <v>32</v>
      </c>
      <c r="K6" s="134">
        <v>3.1</v>
      </c>
      <c r="L6" s="126">
        <v>0.4</v>
      </c>
      <c r="M6" s="24">
        <v>100</v>
      </c>
      <c r="N6" s="24">
        <v>3.5</v>
      </c>
      <c r="O6" s="35" t="s">
        <v>77</v>
      </c>
    </row>
    <row r="7" spans="1:17" s="26" customFormat="1">
      <c r="A7" s="27">
        <v>2</v>
      </c>
      <c r="B7" s="27"/>
      <c r="C7" s="28"/>
      <c r="D7" s="29"/>
      <c r="E7" s="30"/>
      <c r="F7" s="31"/>
      <c r="G7" s="32"/>
      <c r="H7" s="33"/>
      <c r="I7" s="33"/>
      <c r="J7" s="132" t="s">
        <v>36</v>
      </c>
      <c r="K7" s="135">
        <v>2.5</v>
      </c>
      <c r="L7" s="126">
        <v>0.3</v>
      </c>
      <c r="M7" s="34">
        <v>120</v>
      </c>
      <c r="N7" s="34">
        <v>2.8</v>
      </c>
      <c r="O7" s="35"/>
      <c r="Q7" s="3"/>
    </row>
    <row r="8" spans="1:17" s="26" customFormat="1">
      <c r="A8" s="27">
        <v>3</v>
      </c>
      <c r="B8" s="27"/>
      <c r="C8" s="28"/>
      <c r="D8" s="29"/>
      <c r="E8" s="30"/>
      <c r="F8" s="31"/>
      <c r="G8" s="32"/>
      <c r="H8" s="33"/>
      <c r="I8" s="33"/>
      <c r="J8" s="132" t="s">
        <v>32</v>
      </c>
      <c r="K8" s="135">
        <v>2.8</v>
      </c>
      <c r="L8" s="126">
        <v>0.2</v>
      </c>
      <c r="M8" s="34">
        <v>100</v>
      </c>
      <c r="N8" s="34">
        <v>3</v>
      </c>
      <c r="O8" s="35" t="s">
        <v>76</v>
      </c>
    </row>
    <row r="9" spans="1:17">
      <c r="A9" s="36"/>
      <c r="B9" s="36"/>
      <c r="C9" s="36"/>
      <c r="D9" s="36"/>
      <c r="E9" s="36"/>
      <c r="F9" s="36"/>
      <c r="G9" s="36"/>
      <c r="H9" s="36"/>
      <c r="I9" s="36"/>
      <c r="J9" s="132" t="s">
        <v>32</v>
      </c>
      <c r="K9" s="135">
        <v>3</v>
      </c>
      <c r="L9" s="126">
        <v>0.05</v>
      </c>
      <c r="M9" s="70">
        <v>30</v>
      </c>
      <c r="N9" s="70">
        <v>3.05</v>
      </c>
      <c r="O9" s="36" t="s">
        <v>79</v>
      </c>
    </row>
    <row r="10" spans="1:17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7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4" spans="1:17">
      <c r="E14" s="37" t="s">
        <v>16</v>
      </c>
    </row>
    <row r="15" spans="1:17">
      <c r="E15" s="37" t="s">
        <v>17</v>
      </c>
    </row>
    <row r="17" spans="2:8">
      <c r="B17" s="37" t="s">
        <v>18</v>
      </c>
      <c r="H17" s="37" t="s">
        <v>18</v>
      </c>
    </row>
    <row r="18" spans="2:8">
      <c r="B18" s="37" t="s">
        <v>19</v>
      </c>
      <c r="H18" s="37" t="s">
        <v>19</v>
      </c>
    </row>
    <row r="20" spans="2:8">
      <c r="B20" s="37" t="s">
        <v>18</v>
      </c>
      <c r="H20" s="37" t="s">
        <v>111</v>
      </c>
    </row>
    <row r="21" spans="2:8">
      <c r="B21" s="37" t="s">
        <v>19</v>
      </c>
      <c r="H21" s="37" t="s">
        <v>19</v>
      </c>
    </row>
  </sheetData>
  <mergeCells count="11">
    <mergeCell ref="A2:O2"/>
    <mergeCell ref="A3:O3"/>
    <mergeCell ref="A4:A5"/>
    <mergeCell ref="B4:B5"/>
    <mergeCell ref="C4:C5"/>
    <mergeCell ref="D4:D5"/>
    <mergeCell ref="E4:E5"/>
    <mergeCell ref="G4:H4"/>
    <mergeCell ref="J4:K4"/>
    <mergeCell ref="O4:O5"/>
    <mergeCell ref="L4:M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T29"/>
  <sheetViews>
    <sheetView topLeftCell="A13" workbookViewId="0">
      <selection activeCell="E23" sqref="E23"/>
    </sheetView>
  </sheetViews>
  <sheetFormatPr defaultRowHeight="21"/>
  <cols>
    <col min="1" max="1" width="6" style="88" customWidth="1"/>
    <col min="2" max="2" width="10.875" style="88" customWidth="1"/>
    <col min="3" max="3" width="8.875" style="91" customWidth="1"/>
    <col min="4" max="4" width="10.625" style="91" customWidth="1"/>
    <col min="5" max="5" width="10.375" style="91" customWidth="1"/>
    <col min="6" max="6" width="9" style="88"/>
    <col min="7" max="7" width="9" style="89"/>
    <col min="8" max="8" width="0" style="51" hidden="1" customWidth="1"/>
    <col min="9" max="9" width="9" style="88"/>
    <col min="10" max="10" width="9" style="89"/>
    <col min="11" max="11" width="9" style="88"/>
    <col min="12" max="12" width="9" style="57"/>
    <col min="13" max="13" width="8.375" style="88" customWidth="1"/>
    <col min="14" max="16" width="9" style="88"/>
    <col min="17" max="18" width="9" style="88" customWidth="1"/>
    <col min="19" max="20" width="9" style="51"/>
    <col min="21" max="16384" width="9" style="88"/>
  </cols>
  <sheetData>
    <row r="1" spans="1:20">
      <c r="A1" s="181" t="s">
        <v>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0"/>
      <c r="O1" s="129"/>
      <c r="P1" s="129"/>
      <c r="Q1" s="129"/>
      <c r="R1" s="129"/>
      <c r="S1" s="52"/>
    </row>
    <row r="2" spans="1:20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51"/>
      <c r="O2" s="52"/>
      <c r="P2" s="52"/>
      <c r="Q2" s="52"/>
      <c r="R2" s="52"/>
      <c r="S2" s="52"/>
    </row>
    <row r="3" spans="1:20">
      <c r="A3" s="182" t="s">
        <v>31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51"/>
      <c r="O3" s="52"/>
      <c r="P3" s="130"/>
      <c r="Q3" s="87"/>
      <c r="R3" s="131"/>
      <c r="S3" s="52"/>
    </row>
    <row r="4" spans="1:20">
      <c r="A4" s="53"/>
      <c r="B4" s="106"/>
      <c r="C4" s="107"/>
      <c r="D4" s="107"/>
      <c r="E4" s="107"/>
      <c r="F4" s="106"/>
      <c r="G4" s="106"/>
      <c r="H4" s="53"/>
      <c r="I4" s="53"/>
      <c r="J4" s="53"/>
      <c r="K4" s="53"/>
      <c r="L4" s="54"/>
      <c r="M4" s="53"/>
      <c r="N4" s="51"/>
      <c r="O4" s="52"/>
      <c r="P4" s="130"/>
      <c r="Q4" s="87"/>
      <c r="R4" s="131"/>
      <c r="S4" s="52"/>
    </row>
    <row r="5" spans="1:20">
      <c r="A5" s="56"/>
      <c r="B5" s="108"/>
      <c r="C5" s="109"/>
      <c r="D5" s="109"/>
      <c r="E5" s="109"/>
      <c r="F5" s="110"/>
      <c r="G5" s="110"/>
      <c r="H5" s="105"/>
      <c r="I5" s="183" t="s">
        <v>33</v>
      </c>
      <c r="J5" s="184"/>
      <c r="K5" s="55" t="s">
        <v>34</v>
      </c>
      <c r="L5" s="185" t="s">
        <v>35</v>
      </c>
      <c r="M5" s="186"/>
      <c r="N5" s="51"/>
      <c r="O5" s="52"/>
      <c r="P5" s="130"/>
      <c r="Q5" s="87"/>
      <c r="R5" s="131"/>
      <c r="S5" s="52"/>
    </row>
    <row r="6" spans="1:20">
      <c r="A6" s="56"/>
      <c r="B6" s="111"/>
      <c r="C6" s="112"/>
      <c r="D6" s="112"/>
      <c r="E6" s="113"/>
      <c r="F6" s="139" t="s">
        <v>73</v>
      </c>
      <c r="G6" s="139"/>
      <c r="H6" s="140"/>
      <c r="I6" s="187">
        <v>1134.8789999999995</v>
      </c>
      <c r="J6" s="188"/>
      <c r="K6" s="141">
        <f>SUM(N11:N27)</f>
        <v>350</v>
      </c>
      <c r="L6" s="189">
        <f>I6-K6</f>
        <v>784.87899999999945</v>
      </c>
      <c r="M6" s="190"/>
      <c r="N6" s="51"/>
      <c r="O6" s="52"/>
      <c r="P6" s="130"/>
      <c r="Q6" s="87"/>
      <c r="R6" s="131"/>
      <c r="S6" s="52"/>
    </row>
    <row r="7" spans="1:20">
      <c r="A7" s="56"/>
      <c r="B7" s="51"/>
      <c r="F7" s="51"/>
      <c r="G7" s="56"/>
      <c r="I7" s="51"/>
      <c r="J7" s="56"/>
      <c r="K7" s="51"/>
      <c r="M7" s="56"/>
      <c r="N7" s="51"/>
      <c r="O7" s="52"/>
      <c r="P7" s="52"/>
      <c r="Q7" s="52"/>
      <c r="R7" s="52"/>
      <c r="S7" s="52"/>
    </row>
    <row r="8" spans="1:20">
      <c r="A8" s="56"/>
      <c r="B8" s="58" t="s">
        <v>37</v>
      </c>
      <c r="C8" s="92" t="s">
        <v>38</v>
      </c>
      <c r="D8" s="92"/>
      <c r="E8" s="92"/>
      <c r="F8" s="58" t="s">
        <v>39</v>
      </c>
      <c r="G8" s="58" t="s">
        <v>40</v>
      </c>
      <c r="H8" s="58"/>
      <c r="I8" s="58" t="s">
        <v>41</v>
      </c>
      <c r="J8" s="58" t="s">
        <v>42</v>
      </c>
      <c r="K8" s="58" t="s">
        <v>43</v>
      </c>
      <c r="L8" s="59" t="s">
        <v>44</v>
      </c>
      <c r="M8" s="60" t="s">
        <v>45</v>
      </c>
      <c r="N8" s="60" t="s">
        <v>46</v>
      </c>
      <c r="O8" s="51" t="s">
        <v>47</v>
      </c>
      <c r="P8" s="60" t="s">
        <v>48</v>
      </c>
      <c r="Q8" s="60" t="s">
        <v>49</v>
      </c>
      <c r="R8" s="60" t="s">
        <v>50</v>
      </c>
    </row>
    <row r="9" spans="1:20">
      <c r="A9" s="172" t="s">
        <v>0</v>
      </c>
      <c r="B9" s="170" t="s">
        <v>1</v>
      </c>
      <c r="C9" s="173" t="s">
        <v>51</v>
      </c>
      <c r="D9" s="174"/>
      <c r="E9" s="175"/>
      <c r="F9" s="170" t="s">
        <v>3</v>
      </c>
      <c r="G9" s="179" t="s">
        <v>52</v>
      </c>
      <c r="H9" s="61" t="s">
        <v>53</v>
      </c>
      <c r="I9" s="170" t="s">
        <v>12</v>
      </c>
      <c r="J9" s="170" t="s">
        <v>10</v>
      </c>
      <c r="K9" s="170" t="s">
        <v>54</v>
      </c>
      <c r="L9" s="62" t="s">
        <v>55</v>
      </c>
      <c r="M9" s="63" t="s">
        <v>56</v>
      </c>
      <c r="N9" s="64" t="s">
        <v>14</v>
      </c>
      <c r="O9" s="64" t="s">
        <v>57</v>
      </c>
      <c r="P9" s="65" t="s">
        <v>58</v>
      </c>
      <c r="Q9" s="64" t="s">
        <v>10</v>
      </c>
      <c r="R9" s="93" t="s">
        <v>59</v>
      </c>
      <c r="S9" s="102" t="s">
        <v>1</v>
      </c>
      <c r="T9" s="11" t="s">
        <v>57</v>
      </c>
    </row>
    <row r="10" spans="1:20">
      <c r="A10" s="171"/>
      <c r="B10" s="171"/>
      <c r="C10" s="176"/>
      <c r="D10" s="177"/>
      <c r="E10" s="178"/>
      <c r="F10" s="171"/>
      <c r="G10" s="180"/>
      <c r="H10" s="94"/>
      <c r="I10" s="171"/>
      <c r="J10" s="171"/>
      <c r="K10" s="171"/>
      <c r="L10" s="66" t="s">
        <v>13</v>
      </c>
      <c r="M10" s="67" t="s">
        <v>60</v>
      </c>
      <c r="N10" s="68" t="s">
        <v>55</v>
      </c>
      <c r="O10" s="68" t="s">
        <v>61</v>
      </c>
      <c r="P10" s="69" t="s">
        <v>62</v>
      </c>
      <c r="Q10" s="68" t="s">
        <v>63</v>
      </c>
      <c r="R10" s="68" t="s">
        <v>64</v>
      </c>
      <c r="S10" s="133" t="s">
        <v>74</v>
      </c>
      <c r="T10" s="17" t="s">
        <v>13</v>
      </c>
    </row>
    <row r="11" spans="1:20" ht="22.5">
      <c r="A11" s="95"/>
      <c r="B11" s="71"/>
      <c r="C11" s="72"/>
      <c r="D11" s="73"/>
      <c r="E11" s="74"/>
      <c r="F11" s="75"/>
      <c r="G11" s="76"/>
      <c r="H11" s="77"/>
      <c r="I11" s="115" t="s">
        <v>66</v>
      </c>
      <c r="J11" s="128">
        <v>18020</v>
      </c>
      <c r="K11" s="103">
        <f>IF(I11="ครูผู้ช่วย",VLOOKUP(J11,[43]แผ่น1!$C$17:$E$18,3,TRUE),IF(I11="คศ.1",VLOOKUP(J11,[43]แผ่น1!$C$14:$E$15,3,TRUE),IF(I11="คศ.2",VLOOKUP(J11,[43]แผ่น1!$C$11:$E$12,3,TRUE),IF(I11="คศ.3",VLOOKUP(J11,[43]แผ่น1!$C$8:$E$9,3,TRUE),IF(I11="คศ.4",VLOOKUP(J11,[43]แผ่น1!$C$5:$E$6,3,TRUE),IF(I11="คศ.5",VLOOKUP(J11,[43]แผ่น1!$C$2:$E$3,3,TRUE),IF(I11="คศ.2(1)",VLOOKUP(J11,[43]แผ่น1!$C$14:$E$15,3,TRUE),IF(I11="คศ.3(2)",VLOOKUP(J11,[43]แผ่น1!$C$11:$E$12,3,TRUE),IF(I11="คศ.4(3)",VLOOKUP(J11,[43]แผ่น1!$C$8:$E$9,3,TRUE),IF(I11="คศ.5(4)",VLOOKUP(J11,[43]แผ่น1!$C$5:$E$6,3,TRUE),0))))))))))</f>
        <v>22780</v>
      </c>
      <c r="L11" s="126">
        <v>0.4</v>
      </c>
      <c r="M11" s="85">
        <f t="shared" ref="M11:M12" si="0">K11*L11/100</f>
        <v>91.12</v>
      </c>
      <c r="N11" s="86">
        <f t="shared" ref="N11:N12" si="1">CEILING(K11*L11/100,10)</f>
        <v>100</v>
      </c>
      <c r="O11" s="84">
        <f t="shared" ref="O11:O12" si="2">J11+N11</f>
        <v>18120</v>
      </c>
      <c r="P11" s="127">
        <v>69040</v>
      </c>
      <c r="Q11" s="78">
        <f t="shared" ref="Q11:Q12" si="3">IF(O11&lt;=P11,O11,P11)</f>
        <v>18120</v>
      </c>
      <c r="R11" s="78">
        <f t="shared" ref="R11:R12" si="4">IF(O11-P11&lt;0,0,O11-P11)</f>
        <v>0</v>
      </c>
      <c r="S11" s="134">
        <v>3.1</v>
      </c>
      <c r="T11" s="136">
        <f>L11+S11</f>
        <v>3.5</v>
      </c>
    </row>
    <row r="12" spans="1:20" ht="22.5">
      <c r="A12" s="79"/>
      <c r="B12" s="79"/>
      <c r="C12" s="97"/>
      <c r="D12" s="98"/>
      <c r="E12" s="99"/>
      <c r="F12" s="79"/>
      <c r="G12" s="100"/>
      <c r="H12" s="101"/>
      <c r="I12" s="115" t="s">
        <v>65</v>
      </c>
      <c r="J12" s="128">
        <v>34120</v>
      </c>
      <c r="K12" s="104">
        <f>IF(I12="ครูผู้ช่วย",VLOOKUP(J12,[43]แผ่น1!$C$17:$E$18,3,TRUE),IF(I12="คศ.1",VLOOKUP(J12,[43]แผ่น1!$C$14:$E$15,3,TRUE),IF(I12="คศ.2",VLOOKUP(J12,[43]แผ่น1!$C$11:$E$12,3,TRUE),IF(I12="คศ.3",VLOOKUP(J12,[43]แผ่น1!$C$8:$E$9,3,TRUE),IF(I12="คศ.4",VLOOKUP(J12,[43]แผ่น1!$C$5:$E$6,3,TRUE),IF(I12="คศ.5",VLOOKUP(J12,[43]แผ่น1!$C$2:$E$3,3,TRUE),IF(I12="คศ.2(1)",VLOOKUP(J12,[43]แผ่น1!$C$14:$E$15,3,TRUE),IF(I12="คศ.3(2)",VLOOKUP(J12,[43]แผ่น1!$C$11:$E$12,3,TRUE),IF(I12="คศ.4(3)",VLOOKUP(J12,[43]แผ่น1!$C$8:$E$9,3,TRUE),IF(I12="คศ.5(4)",VLOOKUP(J12,[43]แผ่น1!$C$5:$E$6,3,TRUE),0))))))))))</f>
        <v>37200</v>
      </c>
      <c r="L12" s="126">
        <v>0.3</v>
      </c>
      <c r="M12" s="85">
        <f t="shared" si="0"/>
        <v>111.6</v>
      </c>
      <c r="N12" s="86">
        <f t="shared" si="1"/>
        <v>120</v>
      </c>
      <c r="O12" s="84">
        <f t="shared" si="2"/>
        <v>34240</v>
      </c>
      <c r="P12" s="127">
        <v>69040</v>
      </c>
      <c r="Q12" s="78">
        <f t="shared" si="3"/>
        <v>34240</v>
      </c>
      <c r="R12" s="78">
        <f t="shared" si="4"/>
        <v>0</v>
      </c>
      <c r="S12" s="135">
        <v>2.5</v>
      </c>
      <c r="T12" s="137">
        <f>L12+S12</f>
        <v>2.8</v>
      </c>
    </row>
    <row r="13" spans="1:20" ht="22.5">
      <c r="A13" s="79"/>
      <c r="B13" s="79"/>
      <c r="C13" s="97"/>
      <c r="D13" s="98"/>
      <c r="E13" s="99"/>
      <c r="F13" s="79"/>
      <c r="G13" s="100"/>
      <c r="H13" s="101"/>
      <c r="I13" s="115" t="s">
        <v>65</v>
      </c>
      <c r="J13" s="128">
        <v>68220</v>
      </c>
      <c r="K13" s="104">
        <f>IF(I13="ครูผู้ช่วย",VLOOKUP(J13,[43]แผ่น1!$C$17:$E$18,3,TRUE),IF(I13="คศ.1",VLOOKUP(J13,[43]แผ่น1!$C$14:$E$15,3,TRUE),IF(I13="คศ.2",VLOOKUP(J13,[43]แผ่น1!$C$11:$E$12,3,TRUE),IF(I13="คศ.3",VLOOKUP(J13,[43]แผ่น1!$C$8:$E$9,3,TRUE),IF(I13="คศ.4",VLOOKUP(J13,[43]แผ่น1!$C$5:$E$6,3,TRUE),IF(I13="คศ.5",VLOOKUP(J13,[43]แผ่น1!$C$2:$E$3,3,TRUE),IF(I13="คศ.2(1)",VLOOKUP(J13,[43]แผ่น1!$C$14:$E$15,3,TRUE),IF(I13="คศ.3(2)",VLOOKUP(J13,[43]แผ่น1!$C$11:$E$12,3,TRUE),IF(I13="คศ.4(3)",VLOOKUP(J13,[43]แผ่น1!$C$8:$E$9,3,TRUE),IF(I13="คศ.5(4)",VLOOKUP(J13,[43]แผ่น1!$C$5:$E$6,3,TRUE),0))))))))))</f>
        <v>49330</v>
      </c>
      <c r="L13" s="126">
        <v>0.2</v>
      </c>
      <c r="M13" s="85">
        <f t="shared" ref="M13:M14" si="5">K13*L13/100</f>
        <v>98.66</v>
      </c>
      <c r="N13" s="86">
        <f t="shared" ref="N13:N14" si="6">CEILING(K13*L13/100,10)</f>
        <v>100</v>
      </c>
      <c r="O13" s="84">
        <f t="shared" ref="O13:O14" si="7">J13+N13</f>
        <v>68320</v>
      </c>
      <c r="P13" s="127">
        <v>69040</v>
      </c>
      <c r="Q13" s="78">
        <f t="shared" ref="Q13:Q14" si="8">IF(O13&lt;=P13,O13,P13)</f>
        <v>68320</v>
      </c>
      <c r="R13" s="78">
        <f t="shared" ref="R13:R14" si="9">IF(O13-P13&lt;0,0,O13-P13)</f>
        <v>0</v>
      </c>
      <c r="S13" s="135">
        <v>2.8</v>
      </c>
      <c r="T13" s="137">
        <f>L13+S13</f>
        <v>3</v>
      </c>
    </row>
    <row r="14" spans="1:20" ht="22.5">
      <c r="A14" s="79"/>
      <c r="B14" s="79"/>
      <c r="C14" s="97"/>
      <c r="D14" s="98"/>
      <c r="E14" s="99"/>
      <c r="F14" s="79"/>
      <c r="G14" s="100"/>
      <c r="H14" s="101"/>
      <c r="I14" s="115" t="s">
        <v>65</v>
      </c>
      <c r="J14" s="128">
        <v>43060</v>
      </c>
      <c r="K14" s="104">
        <f>IF(I14="ครูผู้ช่วย",VLOOKUP(J14,[43]แผ่น1!$C$17:$E$18,3,TRUE),IF(I14="คศ.1",VLOOKUP(J14,[43]แผ่น1!$C$14:$E$15,3,TRUE),IF(I14="คศ.2",VLOOKUP(J14,[43]แผ่น1!$C$11:$E$12,3,TRUE),IF(I14="คศ.3",VLOOKUP(J14,[43]แผ่น1!$C$8:$E$9,3,TRUE),IF(I14="คศ.4",VLOOKUP(J14,[43]แผ่น1!$C$5:$E$6,3,TRUE),IF(I14="คศ.5",VLOOKUP(J14,[43]แผ่น1!$C$2:$E$3,3,TRUE),IF(I14="คศ.2(1)",VLOOKUP(J14,[43]แผ่น1!$C$14:$E$15,3,TRUE),IF(I14="คศ.3(2)",VLOOKUP(J14,[43]แผ่น1!$C$11:$E$12,3,TRUE),IF(I14="คศ.4(3)",VLOOKUP(J14,[43]แผ่น1!$C$8:$E$9,3,TRUE),IF(I14="คศ.5(4)",VLOOKUP(J14,[43]แผ่น1!$C$5:$E$6,3,TRUE),0))))))))))</f>
        <v>49330</v>
      </c>
      <c r="L14" s="126">
        <v>0.05</v>
      </c>
      <c r="M14" s="85">
        <f t="shared" si="5"/>
        <v>24.664999999999999</v>
      </c>
      <c r="N14" s="86">
        <f t="shared" si="6"/>
        <v>30</v>
      </c>
      <c r="O14" s="84">
        <f t="shared" si="7"/>
        <v>43090</v>
      </c>
      <c r="P14" s="127">
        <v>69040</v>
      </c>
      <c r="Q14" s="78">
        <f t="shared" si="8"/>
        <v>43090</v>
      </c>
      <c r="R14" s="78">
        <f t="shared" si="9"/>
        <v>0</v>
      </c>
      <c r="S14" s="135">
        <v>3</v>
      </c>
      <c r="T14" s="137">
        <f>L14+S14</f>
        <v>3.05</v>
      </c>
    </row>
    <row r="15" spans="1:20">
      <c r="A15" s="79"/>
      <c r="B15" s="79"/>
      <c r="C15" s="97"/>
      <c r="D15" s="98"/>
      <c r="E15" s="99"/>
      <c r="F15" s="79"/>
      <c r="G15" s="100"/>
      <c r="H15" s="101"/>
      <c r="I15" s="79"/>
      <c r="J15" s="79"/>
      <c r="K15" s="79"/>
      <c r="L15" s="80"/>
      <c r="M15" s="81"/>
      <c r="N15" s="82"/>
      <c r="O15" s="82"/>
      <c r="P15" s="83"/>
      <c r="Q15" s="82"/>
      <c r="R15" s="82"/>
      <c r="S15" s="95"/>
      <c r="T15" s="96"/>
    </row>
    <row r="16" spans="1:20">
      <c r="A16" s="79"/>
      <c r="B16" s="79"/>
      <c r="C16" s="97"/>
      <c r="D16" s="98"/>
      <c r="E16" s="99"/>
      <c r="F16" s="79"/>
      <c r="G16" s="100"/>
      <c r="H16" s="101"/>
      <c r="I16" s="79"/>
      <c r="J16" s="79"/>
      <c r="K16" s="79"/>
      <c r="L16" s="80"/>
      <c r="M16" s="81"/>
      <c r="N16" s="82"/>
      <c r="O16" s="82"/>
      <c r="P16" s="83"/>
      <c r="Q16" s="82"/>
      <c r="R16" s="82"/>
      <c r="S16" s="96"/>
      <c r="T16" s="96"/>
    </row>
    <row r="17" spans="1:20">
      <c r="A17" s="79"/>
      <c r="B17" s="79"/>
      <c r="C17" s="97"/>
      <c r="D17" s="98"/>
      <c r="E17" s="99"/>
      <c r="F17" s="79"/>
      <c r="G17" s="100"/>
      <c r="H17" s="101"/>
      <c r="I17" s="79"/>
      <c r="J17" s="79"/>
      <c r="K17" s="79"/>
      <c r="L17" s="80"/>
      <c r="M17" s="81"/>
      <c r="N17" s="82"/>
      <c r="O17" s="82"/>
      <c r="P17" s="83"/>
      <c r="Q17" s="82"/>
      <c r="R17" s="82"/>
      <c r="S17" s="96"/>
      <c r="T17" s="96"/>
    </row>
    <row r="18" spans="1:20">
      <c r="A18" s="79"/>
      <c r="B18" s="79"/>
      <c r="C18" s="97"/>
      <c r="D18" s="98"/>
      <c r="E18" s="99"/>
      <c r="F18" s="79"/>
      <c r="G18" s="100"/>
      <c r="H18" s="101"/>
      <c r="I18" s="79"/>
      <c r="J18" s="79"/>
      <c r="K18" s="79"/>
      <c r="L18" s="80"/>
      <c r="M18" s="81"/>
      <c r="N18" s="82"/>
      <c r="O18" s="82"/>
      <c r="P18" s="83"/>
      <c r="Q18" s="82"/>
      <c r="R18" s="82"/>
      <c r="S18" s="96"/>
      <c r="T18" s="96"/>
    </row>
    <row r="19" spans="1:20">
      <c r="A19" s="79"/>
      <c r="B19" s="79"/>
      <c r="C19" s="97"/>
      <c r="D19" s="98"/>
      <c r="E19" s="99"/>
      <c r="F19" s="79"/>
      <c r="G19" s="100"/>
      <c r="H19" s="101"/>
      <c r="I19" s="79"/>
      <c r="J19" s="79"/>
      <c r="K19" s="79"/>
      <c r="L19" s="80"/>
      <c r="M19" s="81"/>
      <c r="N19" s="82"/>
      <c r="O19" s="82"/>
      <c r="P19" s="83"/>
      <c r="Q19" s="82"/>
      <c r="R19" s="82"/>
      <c r="S19" s="96"/>
      <c r="T19" s="96"/>
    </row>
    <row r="20" spans="1:20">
      <c r="A20" s="79"/>
      <c r="B20" s="79"/>
      <c r="C20" s="97"/>
      <c r="D20" s="98"/>
      <c r="E20" s="99"/>
      <c r="F20" s="79"/>
      <c r="G20" s="100"/>
      <c r="H20" s="101"/>
      <c r="I20" s="79"/>
      <c r="J20" s="79"/>
      <c r="K20" s="79"/>
      <c r="L20" s="80"/>
      <c r="M20" s="81"/>
      <c r="N20" s="82"/>
      <c r="O20" s="82"/>
      <c r="P20" s="83"/>
      <c r="Q20" s="82"/>
      <c r="R20" s="82"/>
      <c r="S20" s="96"/>
      <c r="T20" s="96"/>
    </row>
    <row r="21" spans="1:20">
      <c r="A21" s="79"/>
      <c r="B21" s="79"/>
      <c r="C21" s="97"/>
      <c r="D21" s="98"/>
      <c r="E21" s="99"/>
      <c r="F21" s="79"/>
      <c r="G21" s="100"/>
      <c r="H21" s="101"/>
      <c r="I21" s="79"/>
      <c r="J21" s="79"/>
      <c r="K21" s="79"/>
      <c r="L21" s="80"/>
      <c r="M21" s="81"/>
      <c r="N21" s="82"/>
      <c r="O21" s="82"/>
      <c r="P21" s="83"/>
      <c r="Q21" s="82"/>
      <c r="R21" s="82"/>
      <c r="S21" s="96"/>
      <c r="T21" s="96"/>
    </row>
    <row r="22" spans="1:20">
      <c r="A22" s="79"/>
      <c r="B22" s="79"/>
      <c r="C22" s="97"/>
      <c r="D22" s="98"/>
      <c r="E22" s="99"/>
      <c r="F22" s="79"/>
      <c r="G22" s="100"/>
      <c r="H22" s="101"/>
      <c r="I22" s="79"/>
      <c r="J22" s="79"/>
      <c r="K22" s="79"/>
      <c r="L22" s="80"/>
      <c r="M22" s="81"/>
      <c r="N22" s="82"/>
      <c r="O22" s="82"/>
      <c r="P22" s="83"/>
      <c r="Q22" s="82"/>
      <c r="R22" s="82"/>
      <c r="S22" s="96"/>
      <c r="T22" s="96"/>
    </row>
    <row r="23" spans="1:20">
      <c r="A23" s="79"/>
      <c r="B23" s="79"/>
      <c r="C23" s="97"/>
      <c r="D23" s="98"/>
      <c r="E23" s="99"/>
      <c r="F23" s="79"/>
      <c r="G23" s="100"/>
      <c r="H23" s="101"/>
      <c r="I23" s="79"/>
      <c r="J23" s="79"/>
      <c r="K23" s="79"/>
      <c r="L23" s="80"/>
      <c r="M23" s="81"/>
      <c r="N23" s="82"/>
      <c r="O23" s="82"/>
      <c r="P23" s="83"/>
      <c r="Q23" s="82"/>
      <c r="R23" s="82"/>
      <c r="S23" s="96"/>
      <c r="T23" s="96"/>
    </row>
    <row r="24" spans="1:20">
      <c r="A24" s="79"/>
      <c r="B24" s="79"/>
      <c r="C24" s="97"/>
      <c r="D24" s="98"/>
      <c r="E24" s="99"/>
      <c r="F24" s="79"/>
      <c r="G24" s="100"/>
      <c r="H24" s="101"/>
      <c r="I24" s="79"/>
      <c r="J24" s="79"/>
      <c r="K24" s="79"/>
      <c r="L24" s="80"/>
      <c r="M24" s="81"/>
      <c r="N24" s="82"/>
      <c r="O24" s="82"/>
      <c r="P24" s="83"/>
      <c r="Q24" s="82"/>
      <c r="R24" s="82"/>
      <c r="S24" s="96"/>
      <c r="T24" s="96"/>
    </row>
    <row r="25" spans="1:20">
      <c r="A25" s="79"/>
      <c r="B25" s="79"/>
      <c r="C25" s="97"/>
      <c r="D25" s="98"/>
      <c r="E25" s="99"/>
      <c r="F25" s="79"/>
      <c r="G25" s="100"/>
      <c r="H25" s="101"/>
      <c r="I25" s="79"/>
      <c r="J25" s="79"/>
      <c r="K25" s="79"/>
      <c r="L25" s="80"/>
      <c r="M25" s="81"/>
      <c r="N25" s="82"/>
      <c r="O25" s="82"/>
      <c r="P25" s="83"/>
      <c r="Q25" s="82"/>
      <c r="R25" s="82"/>
      <c r="S25" s="96"/>
      <c r="T25" s="96"/>
    </row>
    <row r="26" spans="1:20">
      <c r="A26" s="79"/>
      <c r="B26" s="79"/>
      <c r="C26" s="97"/>
      <c r="D26" s="98"/>
      <c r="E26" s="99"/>
      <c r="F26" s="79"/>
      <c r="G26" s="100"/>
      <c r="H26" s="101"/>
      <c r="I26" s="79"/>
      <c r="J26" s="79"/>
      <c r="K26" s="79"/>
      <c r="L26" s="80"/>
      <c r="M26" s="81"/>
      <c r="N26" s="82"/>
      <c r="O26" s="82"/>
      <c r="P26" s="83"/>
      <c r="Q26" s="82"/>
      <c r="R26" s="82"/>
      <c r="S26" s="96"/>
      <c r="T26" s="96"/>
    </row>
    <row r="27" spans="1:20">
      <c r="A27" s="79"/>
      <c r="B27" s="79"/>
      <c r="C27" s="97"/>
      <c r="D27" s="98"/>
      <c r="E27" s="99"/>
      <c r="F27" s="79"/>
      <c r="G27" s="100"/>
      <c r="H27" s="101"/>
      <c r="I27" s="79"/>
      <c r="J27" s="79"/>
      <c r="K27" s="79"/>
      <c r="L27" s="80"/>
      <c r="M27" s="81"/>
      <c r="N27" s="82"/>
      <c r="O27" s="82"/>
      <c r="P27" s="83"/>
      <c r="Q27" s="82"/>
      <c r="R27" s="82"/>
      <c r="S27" s="96"/>
      <c r="T27" s="96"/>
    </row>
    <row r="28" spans="1:20">
      <c r="C28" s="88"/>
      <c r="D28" s="88"/>
      <c r="E28" s="88"/>
      <c r="G28" s="88"/>
      <c r="H28" s="88"/>
      <c r="J28" s="88"/>
      <c r="L28" s="90"/>
    </row>
    <row r="29" spans="1:20">
      <c r="C29" s="88"/>
      <c r="D29" s="88"/>
      <c r="E29" s="88"/>
      <c r="G29" s="88"/>
      <c r="H29" s="88"/>
      <c r="J29" s="88"/>
      <c r="L29" s="90"/>
    </row>
  </sheetData>
  <protectedRanges>
    <protectedRange sqref="F6:H6" name="ช่วง2_2"/>
  </protectedRanges>
  <mergeCells count="15">
    <mergeCell ref="I6:J6"/>
    <mergeCell ref="L6:M6"/>
    <mergeCell ref="A1:M1"/>
    <mergeCell ref="A2:M2"/>
    <mergeCell ref="A3:M3"/>
    <mergeCell ref="I5:J5"/>
    <mergeCell ref="L5:M5"/>
    <mergeCell ref="J9:J10"/>
    <mergeCell ref="K9:K10"/>
    <mergeCell ref="A9:A10"/>
    <mergeCell ref="B9:B10"/>
    <mergeCell ref="C9:E10"/>
    <mergeCell ref="F9:F10"/>
    <mergeCell ref="G9:G10"/>
    <mergeCell ref="I9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workbookViewId="0">
      <selection activeCell="C20" sqref="C20"/>
    </sheetView>
  </sheetViews>
  <sheetFormatPr defaultRowHeight="21"/>
  <cols>
    <col min="1" max="1" width="4.625" style="48" customWidth="1"/>
    <col min="2" max="2" width="9.875" style="48" customWidth="1"/>
    <col min="3" max="3" width="13.125" style="48" customWidth="1"/>
    <col min="4" max="5" width="9" style="48"/>
    <col min="6" max="6" width="6.125" style="48" customWidth="1"/>
    <col min="7" max="7" width="7.25" style="48" customWidth="1"/>
    <col min="8" max="8" width="10.625" style="48" customWidth="1"/>
    <col min="9" max="9" width="6.625" style="48" hidden="1" customWidth="1"/>
    <col min="10" max="10" width="8.5" style="48" hidden="1" customWidth="1"/>
    <col min="11" max="11" width="11.25" style="48" customWidth="1"/>
    <col min="12" max="12" width="12.75" style="48" customWidth="1"/>
    <col min="13" max="13" width="11.875" style="48" customWidth="1"/>
    <col min="14" max="16384" width="9" style="48"/>
  </cols>
  <sheetData>
    <row r="1" spans="1:15" s="3" customFormat="1">
      <c r="A1" s="1"/>
      <c r="B1" s="1"/>
      <c r="C1" s="2"/>
      <c r="E1" s="4"/>
      <c r="F1" s="5"/>
      <c r="H1" s="5"/>
      <c r="I1" s="5"/>
      <c r="J1" s="5"/>
      <c r="K1" s="5"/>
      <c r="L1" s="5"/>
      <c r="M1" s="7"/>
      <c r="N1" s="8"/>
    </row>
    <row r="2" spans="1:15" s="3" customFormat="1">
      <c r="A2" s="157" t="s">
        <v>80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8"/>
    </row>
    <row r="3" spans="1:15" s="3" customFormat="1">
      <c r="A3" s="157" t="s">
        <v>81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8"/>
    </row>
    <row r="4" spans="1:15" s="3" customFormat="1">
      <c r="A4" s="39" t="s">
        <v>20</v>
      </c>
      <c r="B4" s="160" t="s">
        <v>1</v>
      </c>
      <c r="C4" s="158" t="s">
        <v>2</v>
      </c>
      <c r="D4" s="158" t="s">
        <v>3</v>
      </c>
      <c r="E4" s="158" t="s">
        <v>4</v>
      </c>
      <c r="F4" s="9" t="s">
        <v>3</v>
      </c>
      <c r="G4" s="163" t="s">
        <v>82</v>
      </c>
      <c r="H4" s="164"/>
      <c r="I4" s="193" t="s">
        <v>21</v>
      </c>
      <c r="J4" s="194"/>
      <c r="K4" s="40" t="s">
        <v>1</v>
      </c>
      <c r="L4" s="40" t="s">
        <v>22</v>
      </c>
      <c r="M4" s="41"/>
      <c r="N4" s="8"/>
      <c r="O4" s="12"/>
    </row>
    <row r="5" spans="1:15" s="3" customFormat="1">
      <c r="A5" s="42" t="s">
        <v>0</v>
      </c>
      <c r="B5" s="191"/>
      <c r="C5" s="192"/>
      <c r="D5" s="191"/>
      <c r="E5" s="191"/>
      <c r="F5" s="13" t="s">
        <v>8</v>
      </c>
      <c r="G5" s="14" t="s">
        <v>9</v>
      </c>
      <c r="H5" s="15" t="s">
        <v>10</v>
      </c>
      <c r="I5" s="43" t="s">
        <v>12</v>
      </c>
      <c r="J5" s="43" t="s">
        <v>23</v>
      </c>
      <c r="K5" s="43" t="s">
        <v>24</v>
      </c>
      <c r="L5" s="43" t="s">
        <v>25</v>
      </c>
      <c r="M5" s="44" t="s">
        <v>7</v>
      </c>
      <c r="N5" s="8"/>
    </row>
    <row r="6" spans="1:15" s="26" customFormat="1">
      <c r="A6" s="45"/>
      <c r="B6" s="45"/>
      <c r="C6" s="18"/>
      <c r="D6" s="19"/>
      <c r="E6" s="20"/>
      <c r="F6" s="21"/>
      <c r="G6" s="22"/>
      <c r="H6" s="23"/>
      <c r="I6" s="23"/>
      <c r="J6" s="23"/>
      <c r="K6" s="23"/>
      <c r="L6" s="23"/>
      <c r="M6" s="25"/>
    </row>
    <row r="7" spans="1:15" s="26" customFormat="1">
      <c r="A7" s="46">
        <v>1</v>
      </c>
      <c r="B7" s="46" t="s">
        <v>26</v>
      </c>
      <c r="C7" s="28" t="s">
        <v>26</v>
      </c>
      <c r="D7" s="29"/>
      <c r="E7" s="30"/>
      <c r="F7" s="31"/>
      <c r="G7" s="32" t="s">
        <v>27</v>
      </c>
      <c r="H7" s="132">
        <v>15800</v>
      </c>
      <c r="I7" s="33"/>
      <c r="J7" s="33"/>
      <c r="K7" s="145" t="s">
        <v>83</v>
      </c>
      <c r="L7" s="144">
        <v>3.3</v>
      </c>
      <c r="M7" s="35" t="s">
        <v>86</v>
      </c>
    </row>
    <row r="8" spans="1:15" s="26" customFormat="1" ht="22.5">
      <c r="A8" s="46"/>
      <c r="B8" s="46"/>
      <c r="C8" s="28"/>
      <c r="D8" s="29"/>
      <c r="E8" s="30"/>
      <c r="F8" s="31"/>
      <c r="G8" s="115" t="s">
        <v>66</v>
      </c>
      <c r="H8" s="142">
        <v>22170</v>
      </c>
      <c r="I8" s="33"/>
      <c r="J8" s="33"/>
      <c r="K8" s="145">
        <v>2.9</v>
      </c>
      <c r="L8" s="144">
        <v>3.2</v>
      </c>
      <c r="M8" s="35"/>
    </row>
    <row r="9" spans="1:15" s="26" customFormat="1" ht="22.5">
      <c r="A9" s="46"/>
      <c r="B9" s="46"/>
      <c r="C9" s="28"/>
      <c r="D9" s="29"/>
      <c r="E9" s="30"/>
      <c r="F9" s="31"/>
      <c r="G9" s="115" t="s">
        <v>66</v>
      </c>
      <c r="H9" s="142">
        <v>18030</v>
      </c>
      <c r="I9" s="33"/>
      <c r="J9" s="33"/>
      <c r="K9" s="145" t="s">
        <v>84</v>
      </c>
      <c r="L9" s="144">
        <f>2.8+0.3</f>
        <v>3.0999999999999996</v>
      </c>
      <c r="M9" s="35"/>
      <c r="O9" s="143"/>
    </row>
    <row r="10" spans="1:15" ht="22.5">
      <c r="A10" s="47"/>
      <c r="B10" s="47"/>
      <c r="C10" s="47"/>
      <c r="D10" s="47"/>
      <c r="E10" s="47"/>
      <c r="F10" s="47"/>
      <c r="G10" s="115" t="s">
        <v>66</v>
      </c>
      <c r="H10" s="142">
        <v>23000</v>
      </c>
      <c r="I10" s="47"/>
      <c r="J10" s="47"/>
      <c r="K10" s="147" t="s">
        <v>85</v>
      </c>
      <c r="L10" s="146">
        <v>3.1</v>
      </c>
      <c r="M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46"/>
      <c r="L11" s="47"/>
      <c r="M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7" spans="2:8">
      <c r="E17" s="48" t="s">
        <v>16</v>
      </c>
    </row>
    <row r="18" spans="2:8">
      <c r="E18" s="48" t="s">
        <v>17</v>
      </c>
    </row>
    <row r="20" spans="2:8">
      <c r="B20" s="48" t="s">
        <v>18</v>
      </c>
      <c r="H20" s="48" t="s">
        <v>18</v>
      </c>
    </row>
    <row r="21" spans="2:8">
      <c r="B21" s="48" t="s">
        <v>19</v>
      </c>
      <c r="H21" s="48" t="s">
        <v>19</v>
      </c>
    </row>
    <row r="23" spans="2:8" s="37" customFormat="1">
      <c r="B23" s="37" t="s">
        <v>18</v>
      </c>
      <c r="H23" s="37" t="s">
        <v>111</v>
      </c>
    </row>
    <row r="24" spans="2:8" s="37" customFormat="1">
      <c r="B24" s="37" t="s">
        <v>19</v>
      </c>
      <c r="H24" s="37" t="s">
        <v>19</v>
      </c>
    </row>
  </sheetData>
  <mergeCells count="8">
    <mergeCell ref="A2:M2"/>
    <mergeCell ref="A3:M3"/>
    <mergeCell ref="B4:B5"/>
    <mergeCell ref="C4:C5"/>
    <mergeCell ref="D4:D5"/>
    <mergeCell ref="E4:E5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จัดสรรวงเงิน</vt:lpstr>
      <vt:lpstr>สรุปใช้เงิน</vt:lpstr>
      <vt:lpstr>บัญชี เสนอ</vt:lpstr>
      <vt:lpstr>โปรแกรม</vt:lpstr>
      <vt:lpstr>บัญชีสำรอง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HP_64Bit</cp:lastModifiedBy>
  <dcterms:created xsi:type="dcterms:W3CDTF">2020-03-25T08:27:57Z</dcterms:created>
  <dcterms:modified xsi:type="dcterms:W3CDTF">2021-03-20T00:07:42Z</dcterms:modified>
</cp:coreProperties>
</file>